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pearsoneducationinc.sharepoint.com/sites/InternationalSchoolsMarketing/Shared Documents/Internal/Pricing/2022-23 Price Review/"/>
    </mc:Choice>
  </mc:AlternateContent>
  <xr:revisionPtr revIDLastSave="552" documentId="8_{6E4A47DE-188C-41C7-9AE9-A401780595A0}" xr6:coauthVersionLast="47" xr6:coauthVersionMax="47" xr10:uidLastSave="{519705B7-8B29-44FE-B96E-6B76890EC042}"/>
  <bookViews>
    <workbookView xWindow="38280" yWindow="-120" windowWidth="38640" windowHeight="21240" firstSheet="3" activeTab="3" xr2:uid="{00000000-000D-0000-FFFF-FFFF00000000}"/>
  </bookViews>
  <sheets>
    <sheet name="Master List" sheetId="1" state="hidden" r:id="rId1"/>
    <sheet name="TRIAL MASTER" sheetId="7" state="hidden" r:id="rId2"/>
    <sheet name="PYP Readers &amp; Companions old" sheetId="2" state="hidden" r:id="rId3"/>
    <sheet name="PYP Readers &amp; Companions" sheetId="9" r:id="rId4"/>
    <sheet name="MYP Maths old" sheetId="3" state="hidden" r:id="rId5"/>
    <sheet name="MYP Maths" sheetId="10" r:id="rId6"/>
    <sheet name="IB Diploma old" sheetId="4" state="hidden" r:id="rId7"/>
    <sheet name="IB Diploma" sheetId="11" r:id="rId8"/>
    <sheet name="Power Starters old" sheetId="6" state="hidden" r:id="rId9"/>
    <sheet name="Power Starters" sheetId="12" r:id="rId10"/>
    <sheet name="Free Trials old" sheetId="8" state="hidden" r:id="rId11"/>
    <sheet name="Free Trials" sheetId="13" r:id="rId12"/>
  </sheets>
  <definedNames>
    <definedName name="_xlnm._FilterDatabase" localSheetId="0" hidden="1">'Master List'!$A$1:$Q$217</definedName>
    <definedName name="_xlnm._FilterDatabase" localSheetId="1" hidden="1">'TRIAL MASTER'!$A$1:$D$222</definedName>
  </definedNames>
  <calcPr calcId="191028"/>
  <pivotCaches>
    <pivotCache cacheId="0" r:id="rId13"/>
    <pivotCache cacheId="1" r:id="rId14"/>
    <pivotCache cacheId="2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D24" i="12" l="1"/>
  <c r="D25" i="12"/>
  <c r="D20" i="12"/>
  <c r="D21" i="12"/>
  <c r="D12" i="12"/>
  <c r="D13" i="12"/>
  <c r="D14" i="12"/>
  <c r="D15" i="12"/>
  <c r="D16" i="12"/>
  <c r="D17" i="12"/>
  <c r="D8" i="12"/>
  <c r="D9" i="12"/>
  <c r="D4" i="12"/>
  <c r="D5" i="12"/>
  <c r="D83" i="11"/>
  <c r="D84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65" i="11"/>
  <c r="D66" i="11"/>
  <c r="D59" i="11"/>
  <c r="D60" i="11"/>
  <c r="D61" i="11"/>
  <c r="D62" i="11"/>
  <c r="D52" i="11"/>
  <c r="D53" i="11"/>
  <c r="D54" i="11"/>
  <c r="D55" i="11"/>
  <c r="D56" i="11"/>
  <c r="D46" i="11"/>
  <c r="D47" i="11"/>
  <c r="D48" i="11"/>
  <c r="D49" i="11"/>
  <c r="D40" i="11"/>
  <c r="D41" i="11"/>
  <c r="D42" i="11"/>
  <c r="D43" i="11"/>
  <c r="D35" i="11"/>
  <c r="D36" i="11"/>
  <c r="D25" i="11"/>
  <c r="D26" i="11"/>
  <c r="D27" i="11"/>
  <c r="D28" i="11"/>
  <c r="D29" i="11"/>
  <c r="D30" i="11"/>
  <c r="D31" i="11"/>
  <c r="D32" i="11"/>
  <c r="D22" i="11"/>
  <c r="D19" i="11"/>
  <c r="D18" i="11"/>
  <c r="D15" i="11"/>
  <c r="D10" i="11"/>
  <c r="D11" i="11"/>
  <c r="D12" i="11"/>
  <c r="D4" i="11"/>
  <c r="D5" i="11"/>
  <c r="D6" i="11"/>
  <c r="D7" i="11"/>
  <c r="D19" i="10"/>
  <c r="D20" i="10"/>
  <c r="D21" i="10"/>
  <c r="D22" i="10"/>
  <c r="D12" i="10"/>
  <c r="D13" i="10"/>
  <c r="D14" i="10"/>
  <c r="D15" i="10"/>
  <c r="D16" i="10"/>
  <c r="D5" i="10"/>
  <c r="D6" i="10"/>
  <c r="D7" i="10"/>
  <c r="D8" i="10"/>
  <c r="D9" i="10"/>
  <c r="D99" i="9"/>
  <c r="D158" i="9"/>
  <c r="D159" i="9"/>
  <c r="D160" i="9"/>
  <c r="D161" i="9"/>
  <c r="D162" i="9"/>
  <c r="D163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00" i="9"/>
  <c r="D101" i="9"/>
  <c r="D102" i="9"/>
  <c r="D103" i="9"/>
  <c r="D104" i="9"/>
  <c r="D105" i="9"/>
  <c r="D106" i="9"/>
  <c r="D107" i="9"/>
  <c r="D108" i="9"/>
  <c r="D109" i="9"/>
  <c r="D110" i="9"/>
  <c r="D96" i="9"/>
  <c r="D82" i="9"/>
  <c r="D83" i="9"/>
  <c r="D84" i="9"/>
  <c r="D85" i="9"/>
  <c r="D86" i="9"/>
  <c r="D87" i="9"/>
  <c r="D88" i="9"/>
  <c r="D89" i="9"/>
  <c r="D90" i="9"/>
  <c r="D91" i="9"/>
  <c r="D92" i="9"/>
  <c r="D93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64" i="9"/>
  <c r="D50" i="9"/>
  <c r="D51" i="9"/>
  <c r="D52" i="9"/>
  <c r="D53" i="9"/>
  <c r="D54" i="9"/>
  <c r="D55" i="9"/>
  <c r="D56" i="9"/>
  <c r="D57" i="9"/>
  <c r="D58" i="9"/>
  <c r="D59" i="9"/>
  <c r="D60" i="9"/>
  <c r="D61" i="9"/>
  <c r="D36" i="9"/>
  <c r="D37" i="9"/>
  <c r="D38" i="9"/>
  <c r="D39" i="9"/>
  <c r="D40" i="9"/>
  <c r="D41" i="9"/>
  <c r="D42" i="9"/>
  <c r="D43" i="9"/>
  <c r="D44" i="9"/>
  <c r="D45" i="9"/>
  <c r="D46" i="9"/>
  <c r="D47" i="9"/>
  <c r="D33" i="9"/>
  <c r="D19" i="9"/>
  <c r="D20" i="9"/>
  <c r="D21" i="9"/>
  <c r="D22" i="9"/>
  <c r="D23" i="9"/>
  <c r="D24" i="9"/>
  <c r="D25" i="9"/>
  <c r="D26" i="9"/>
  <c r="D27" i="9"/>
  <c r="D28" i="9"/>
  <c r="D29" i="9"/>
  <c r="D30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F197" i="1"/>
  <c r="F12" i="1"/>
  <c r="F2" i="1" l="1"/>
  <c r="F3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</calcChain>
</file>

<file path=xl/sharedStrings.xml><?xml version="1.0" encoding="utf-8"?>
<sst xmlns="http://schemas.openxmlformats.org/spreadsheetml/2006/main" count="3596" uniqueCount="707">
  <si>
    <t>ISBN</t>
  </si>
  <si>
    <t>Title</t>
  </si>
  <si>
    <t>Description</t>
  </si>
  <si>
    <t>Price GBP £</t>
  </si>
  <si>
    <t>Price USD $</t>
  </si>
  <si>
    <t>Price EUR €</t>
  </si>
  <si>
    <t>Subject</t>
  </si>
  <si>
    <t>Series</t>
  </si>
  <si>
    <t>Order</t>
  </si>
  <si>
    <t>Item Type</t>
  </si>
  <si>
    <t>New Item Type</t>
  </si>
  <si>
    <t>Format</t>
  </si>
  <si>
    <t>Stage</t>
  </si>
  <si>
    <t>Age</t>
  </si>
  <si>
    <t>Year</t>
  </si>
  <si>
    <t>Level</t>
  </si>
  <si>
    <t>Exam</t>
  </si>
  <si>
    <t>Economics for the IB Diploma 2nd Edition Student Book</t>
  </si>
  <si>
    <t xml:space="preserve">Print Product - Student Textbook (1 copy), includes code for one ebook (digital version of the book)    </t>
  </si>
  <si>
    <t>Economics</t>
  </si>
  <si>
    <t>Student book</t>
  </si>
  <si>
    <t>Print</t>
  </si>
  <si>
    <t>Diploma</t>
  </si>
  <si>
    <t>16-18</t>
  </si>
  <si>
    <t>12-13</t>
  </si>
  <si>
    <t>Group 3</t>
  </si>
  <si>
    <t>Economics for the IB Diploma 2nd Edition eBook</t>
  </si>
  <si>
    <t>Digital Product - code for one ebook (digital version of Student Textbook)</t>
  </si>
  <si>
    <t>eText</t>
  </si>
  <si>
    <t>eBook</t>
  </si>
  <si>
    <t>English A: Literature eText only edition (2nd edition)</t>
  </si>
  <si>
    <t>Literacy</t>
  </si>
  <si>
    <t>English A</t>
  </si>
  <si>
    <t>Group 1</t>
  </si>
  <si>
    <t>English A (print and eText) (2nd edition)</t>
  </si>
  <si>
    <t xml:space="preserve">English B print and eText </t>
  </si>
  <si>
    <t>MFL</t>
  </si>
  <si>
    <t>English B</t>
  </si>
  <si>
    <t>Group 2</t>
  </si>
  <si>
    <t>English B eText only edition</t>
  </si>
  <si>
    <t>Environmental Systems and Societies 2nd Edition (print and eText )</t>
  </si>
  <si>
    <t>Humanities</t>
  </si>
  <si>
    <t>Environmental Systems and Societies</t>
  </si>
  <si>
    <t>Environmental Systems and Societies 2nd Edition (eText only)</t>
  </si>
  <si>
    <t xml:space="preserve">Essentials: Global Politics print and eText </t>
  </si>
  <si>
    <t>Print Product - Student Essentials Book course overview (1 copy), includes code for one ebook (digital version of the book)</t>
  </si>
  <si>
    <t>Global Politics</t>
  </si>
  <si>
    <t>Essentials</t>
  </si>
  <si>
    <t>Essentials: Global Politics eText only edition</t>
  </si>
  <si>
    <t>Digital Product - code for one ebook (digital version of Essentials Book course overview)</t>
  </si>
  <si>
    <t>The Cold War: Superpower tensions and rivalries 2nd Edition (print and eText )</t>
  </si>
  <si>
    <t>History</t>
  </si>
  <si>
    <t>The Cold War: Superpower tensions and rivalries 2nd Edition (eText only)</t>
  </si>
  <si>
    <t>Causes and E_x001D_ffects of 20th Century Wars 2nd Edition (print and eText )</t>
  </si>
  <si>
    <t>Causes and Effects of 20th Century Wars 2nd Edition (eText only)</t>
  </si>
  <si>
    <t>Authoritarian States 2nd Edition (print and eText )</t>
  </si>
  <si>
    <t>Authoritarian States 2nd Edition (eText only)</t>
  </si>
  <si>
    <t>The Move to Global War (print and eText )</t>
  </si>
  <si>
    <t>The Move to Global War (eText only)</t>
  </si>
  <si>
    <t>History Paper 3: European States in the Inter-War Years (1918-1939) (print and eText)</t>
  </si>
  <si>
    <t>History Paper 3: European States in the Inter-War Years (1918-1939) (eText only)</t>
  </si>
  <si>
    <t>History Paper 3: The Cold War and the Americas (1945-1981) (print and eText</t>
  </si>
  <si>
    <t>History Paper 3: The Cold War and the Americas (1945-1981) (eText only)</t>
  </si>
  <si>
    <t>Essentials: Economics print and eBook 2011</t>
  </si>
  <si>
    <t>IB Diploma Essentials Series</t>
  </si>
  <si>
    <t>Essentials: Economics eText only edition 2011</t>
  </si>
  <si>
    <t>Essentials: Environmental Systems and Societies eText only edition</t>
  </si>
  <si>
    <t>Essentials: Chemistry eText only edition 2014</t>
  </si>
  <si>
    <t>Español B Workbook</t>
  </si>
  <si>
    <t xml:space="preserve">Print Product - Student Workbook (1 copy)    </t>
  </si>
  <si>
    <t>Languages - Español B</t>
  </si>
  <si>
    <t>Workbook</t>
  </si>
  <si>
    <t>Français B Workbook</t>
  </si>
  <si>
    <t>Languages - Français B</t>
  </si>
  <si>
    <t>Maths: Analysis and Approaches Standard Level Print and eBook</t>
  </si>
  <si>
    <t>Mathematics</t>
  </si>
  <si>
    <t>Group 5</t>
  </si>
  <si>
    <t>Maths: Analysis and Approaches Standard Level eBook</t>
  </si>
  <si>
    <t>Maths: Analysis and Approaches Higher Level Print and eBook</t>
  </si>
  <si>
    <t>Maths: Analysis and Approaches Higher Level eBook</t>
  </si>
  <si>
    <t>Maths: Applications and Interpretaton Standard Level Print and eBook</t>
  </si>
  <si>
    <t>Maths: Applications and Interpretaton Standard Level eBook</t>
  </si>
  <si>
    <t>Maths: Applications and Interpretaton Higher Level Print and eBook</t>
  </si>
  <si>
    <t>Maths: Applications and Interpretaton Higher Level eBook</t>
  </si>
  <si>
    <t>Pearson Mathematics for the IB Middle Years Programme Teacher Guide Year 1</t>
  </si>
  <si>
    <t>Digital Product - 1 year subscription (Downloadable teacher content to aid with planning and delivery)</t>
  </si>
  <si>
    <t>Pearson Mathematics for the IB Middle Years Programme (New Edition)</t>
  </si>
  <si>
    <t>Teacher Guide</t>
  </si>
  <si>
    <t>MYP</t>
  </si>
  <si>
    <t>11-16</t>
  </si>
  <si>
    <t>7-11</t>
  </si>
  <si>
    <t>Pearson Mathematics for the IB Middle Years Programme Teacher Guide Year 2</t>
  </si>
  <si>
    <t>Pearson Mathematics for the IB Middle Years Programme Teacher Guide Year 3</t>
  </si>
  <si>
    <t>Pearson Mathematics for the IB Middle Years Programme Teacher Guide Year 4+5</t>
  </si>
  <si>
    <t>4-5</t>
  </si>
  <si>
    <t>Pearson Mathematics for the Middle Years Programme Year 1</t>
  </si>
  <si>
    <t>Print Product - Student Textbook (1 copy), includes code for one ebook (digital version of the book)</t>
  </si>
  <si>
    <t>Coursebook</t>
  </si>
  <si>
    <t>Pearson Mathematics for the Middle Years Programme Year 2</t>
  </si>
  <si>
    <t>Pearson Mathematics for the Middle Years Programme Year 3</t>
  </si>
  <si>
    <t>Pearson Mathematics for the Middle Years Programme Year 4+5 Extended</t>
  </si>
  <si>
    <t>Pearson Mathematics for the Middle Years Programme Year 4+5 Standard</t>
  </si>
  <si>
    <t>Pearson Mathematics for the Middle Years Programme Year 1 eBook only</t>
  </si>
  <si>
    <t>Digital Product - code for one ebook (digital version of the Student Textbook)</t>
  </si>
  <si>
    <t>ActiveLearn Digital Service</t>
  </si>
  <si>
    <t>Digital Subscription</t>
  </si>
  <si>
    <t>Pearson Mathematics for the Middle Years Programme Year 2 eBook only</t>
  </si>
  <si>
    <t>Pearson Mathematics for the Middle Years Programme Year 3 eBook only</t>
  </si>
  <si>
    <t>Pearson Mathematics for the Middle Years Programme Year 4+5 Standard eBook only</t>
  </si>
  <si>
    <t>Pearson Mathematics for the Middle Years Programme Year 4+5 Extended eBook only</t>
  </si>
  <si>
    <t>Pearson Power Starters International Baccalaureate Biology Individual Licence</t>
  </si>
  <si>
    <t>Digital Product - 1 year subscription, single student (Placement test and intervention guidance)</t>
  </si>
  <si>
    <t>Biology</t>
  </si>
  <si>
    <t>Power Starters</t>
  </si>
  <si>
    <t>Pearson Power Starters International Baccalaureate Biology Institutional Licence</t>
  </si>
  <si>
    <t>Digital Product - 1 year subscription, whole school (Placement test and intervention guidance)</t>
  </si>
  <si>
    <t>Pearson Power Starters International Baccalaureate Chemistry Individual Licence</t>
  </si>
  <si>
    <t xml:space="preserve">Chemistry  </t>
  </si>
  <si>
    <t>Pearson Power Starters International Baccalaureate Chemistry Institutional Licence</t>
  </si>
  <si>
    <t>Pearson Power Starters International Baccalaureate Maths AA Individual Licence</t>
  </si>
  <si>
    <t>Pearson Power Starters International Baccalaureate Maths AA Institutional Licence</t>
  </si>
  <si>
    <t>Pearson Power Starters International Baccalaureate Maths AI HL Individual Licence</t>
  </si>
  <si>
    <t>Pearson Power Starters International Baccalaureate Maths AI HL Institutional Licence</t>
  </si>
  <si>
    <t>Pearson Power Starters International Baccalaureate Maths AI SL Individual Licence</t>
  </si>
  <si>
    <t>Pearson Power Starters International Baccalaureate Maths AI SL Institutional Licence</t>
  </si>
  <si>
    <t>Pearson Power Starters International Baccalaureate Physics Individual Licence</t>
  </si>
  <si>
    <t xml:space="preserve">Physics  </t>
  </si>
  <si>
    <t>Pearson Power Starters International Baccalaureate Physics Institutional Licence</t>
  </si>
  <si>
    <t>Pearson Power Starters International Baccalaureate Soft Skills Individual Licence</t>
  </si>
  <si>
    <t>Other</t>
  </si>
  <si>
    <t>Pearson Power Starters International Baccalaureate Soft Skills Institutional Licence</t>
  </si>
  <si>
    <t>Psychology 2nd ed. eText only edition)</t>
  </si>
  <si>
    <t>Psychology</t>
  </si>
  <si>
    <t>Psychology 2nd ed.  (print and eText )</t>
  </si>
  <si>
    <t>PYP L1 Animals in the Wild 6 pack</t>
  </si>
  <si>
    <t>PYP Readers and Companions</t>
  </si>
  <si>
    <t>Pack</t>
  </si>
  <si>
    <t>PYP</t>
  </si>
  <si>
    <t>R</t>
  </si>
  <si>
    <t>L1</t>
  </si>
  <si>
    <t>PYP L1 Drawing 6 pack</t>
  </si>
  <si>
    <t>PYP L1 Elephant Walk 6 pack</t>
  </si>
  <si>
    <t>PYP L1 Fast and Slow 6 pack</t>
  </si>
  <si>
    <t>PYP L1 I Like to Jump 6 pack</t>
  </si>
  <si>
    <t>PYP L1 Journeys 6 pack</t>
  </si>
  <si>
    <t>PYP L1 Jumper for James 6 pack</t>
  </si>
  <si>
    <t>PYP L1 Ling and Turtle 6 pack</t>
  </si>
  <si>
    <t>PYP L1 My Chinese New Year 6 pack</t>
  </si>
  <si>
    <t>PYP L1 Shopping 6 pack</t>
  </si>
  <si>
    <t>PYP L1 This is Me 6 pack</t>
  </si>
  <si>
    <t>PYP L1 We work at the hospital 6 pack</t>
  </si>
  <si>
    <t>PYP L2 Blue Goo 6 pack</t>
  </si>
  <si>
    <t>5-6</t>
  </si>
  <si>
    <t>1</t>
  </si>
  <si>
    <t>L2</t>
  </si>
  <si>
    <t>PYP L2 Carnivals around the World 6 pack</t>
  </si>
  <si>
    <t>PYP L2 Field of Gold 6 pack</t>
  </si>
  <si>
    <t>PYP L2 From Seedling to tree 6 pack</t>
  </si>
  <si>
    <t>PYP L2 Furball to the rescue 6 pack</t>
  </si>
  <si>
    <t>PYP L2 I can't open it 6 pack</t>
  </si>
  <si>
    <t>PYP L2 Making Friends 6 pack</t>
  </si>
  <si>
    <t>PYP L2 Reusing and Recycling 6 pack</t>
  </si>
  <si>
    <t>PYP L2 Shopping 6 pack</t>
  </si>
  <si>
    <t>PYP L2 Space Ant 6 pack</t>
  </si>
  <si>
    <t>PYP L2 The Dentist 6 pack</t>
  </si>
  <si>
    <t>PYP L2 Today and Long Ago 6 pack</t>
  </si>
  <si>
    <t>PYP L3 Baked beans 6 pack</t>
  </si>
  <si>
    <t>L3</t>
  </si>
  <si>
    <t>PYP L3 Camping 6 pack</t>
  </si>
  <si>
    <t>PYP L3 Caring 6 pack</t>
  </si>
  <si>
    <t>PYP L3 Grandma's Surprise 6 pack</t>
  </si>
  <si>
    <t>PYP L3 Josie goes on Holiday 6 pack</t>
  </si>
  <si>
    <t>PYP L3 Lake of Stars 6 pack</t>
  </si>
  <si>
    <t>PYP L3 Noah's Ark 6 pack</t>
  </si>
  <si>
    <t>PYP L3 Rivers and streams 6 pack</t>
  </si>
  <si>
    <t>PYP L3 That's Not My Hobby 6 pack</t>
  </si>
  <si>
    <t>PYP L3 The Fantastic Pumpkin 6 pack</t>
  </si>
  <si>
    <t>PYP L3 What can I feel 6 pack</t>
  </si>
  <si>
    <t>PYP L3 Who helps us in hospital 6 pack</t>
  </si>
  <si>
    <t>PYP L4 Clay Dog 6 pack</t>
  </si>
  <si>
    <t>6-7</t>
  </si>
  <si>
    <t>2</t>
  </si>
  <si>
    <t>L4</t>
  </si>
  <si>
    <t>PYP L4 Hats for the Carnival 6 pack</t>
  </si>
  <si>
    <t>PYP L4 Home Sweet Home 6 pack</t>
  </si>
  <si>
    <t>PYP L4 How big is it 6 pack</t>
  </si>
  <si>
    <t>PYP L4 How Music is Made 6 pack</t>
  </si>
  <si>
    <t>PYP L4 How Plants Grow 6 pack</t>
  </si>
  <si>
    <t>PYP L4 Mrs Bean 6 pack</t>
  </si>
  <si>
    <t>PYP L4 On Journeys 6 pack</t>
  </si>
  <si>
    <t>PYP L4 Peanuts 6 pack</t>
  </si>
  <si>
    <t>PYP L4 Save Bengal Tiger 6 pack</t>
  </si>
  <si>
    <t>PYP L4 Sensory System 6 pack</t>
  </si>
  <si>
    <t>PYP L4 Twiga and Moon 6 pack</t>
  </si>
  <si>
    <t>PYP L5 Art in the Past 6 pack</t>
  </si>
  <si>
    <t>L5</t>
  </si>
  <si>
    <t>PYP L5 Caring for Our World 6 pack</t>
  </si>
  <si>
    <t>PYP L5 Egypt's Greatest Treasure 6 pack</t>
  </si>
  <si>
    <t>PYP L5 Georgina and the Dragon 6 pack</t>
  </si>
  <si>
    <t>PYP L5 Homes around the World 6 pack</t>
  </si>
  <si>
    <t>PYP L5 How is chocolate made 6 pack</t>
  </si>
  <si>
    <t>PYP L5 New Brothers and Sisters 6 pack</t>
  </si>
  <si>
    <t>PYP L5 Poles Apart 6 pack</t>
  </si>
  <si>
    <t>PYP L5 Rollercoaster 6 pack</t>
  </si>
  <si>
    <t>PYP L5 Sydney the Kangaroo 6 pack</t>
  </si>
  <si>
    <t>PYP L5 The Great Tree Mouse Adventure 6 pack</t>
  </si>
  <si>
    <t>PYP L5 The Inventions of Thomas Edison 6 pack</t>
  </si>
  <si>
    <t>PYP L6 How artists see nature 6 pack</t>
  </si>
  <si>
    <t>7-8</t>
  </si>
  <si>
    <t>3</t>
  </si>
  <si>
    <t>L6</t>
  </si>
  <si>
    <t>PYP L6 Hurricane 6 pack</t>
  </si>
  <si>
    <t>PYP L6 Life Cycles 6 pack</t>
  </si>
  <si>
    <t>PYP L6 Little Blue Big Blue 6 pack</t>
  </si>
  <si>
    <t>PYP L6 Mammals 6 pack</t>
  </si>
  <si>
    <t>PYP L6 My Caribbean Family History 6 pack</t>
  </si>
  <si>
    <t>PYP L6 Mzungu 6 pack</t>
  </si>
  <si>
    <t>PYP L6 Nothing ever happens here 6 pack</t>
  </si>
  <si>
    <t>PYP L6 Our Feelings 6 pack</t>
  </si>
  <si>
    <t>PYP L6 Perfect Present 6 pack</t>
  </si>
  <si>
    <t>PYP L6 Rescue 6 pack</t>
  </si>
  <si>
    <t>PYP L6 School Concert 6 pack</t>
  </si>
  <si>
    <t>PYP L7 All Around the World 6 pack</t>
  </si>
  <si>
    <t>L7</t>
  </si>
  <si>
    <t>PYP L7 Big Barry Bakers Parcel 6 pack</t>
  </si>
  <si>
    <t>PYP L7 Brave Mouse 6 pack</t>
  </si>
  <si>
    <t>PYP L7 Disappearing Forests 6 pack</t>
  </si>
  <si>
    <t>PYP L7 Feebleman 6 pack</t>
  </si>
  <si>
    <t>PYP L7 Little Match Girl 6 pack</t>
  </si>
  <si>
    <t>PYP L7 Mapping Your Community 6 pack</t>
  </si>
  <si>
    <t>PYP L7 Old Sticky 6 pack</t>
  </si>
  <si>
    <t>PYP L7 Seasons 6 pack</t>
  </si>
  <si>
    <t>PYP L7 Teeth 6 pack</t>
  </si>
  <si>
    <t>PYP L7 Water 6 pack</t>
  </si>
  <si>
    <t>PYP L7 Where are your manners 6 pack</t>
  </si>
  <si>
    <t>PYP L8 Bens Fantastic Plant 6 pack</t>
  </si>
  <si>
    <t>8-9</t>
  </si>
  <si>
    <t>4</t>
  </si>
  <si>
    <t>L8</t>
  </si>
  <si>
    <t>PYP L8 City Cat 6 pack</t>
  </si>
  <si>
    <t>PYP L8 Future Bleak or Bright 6 pack</t>
  </si>
  <si>
    <t>PYP L8 Going Underground 6 pack</t>
  </si>
  <si>
    <t>PYP L8 Living in Amazon Rainforest 6 pack</t>
  </si>
  <si>
    <t>PYP L8 Percussion 6 pack</t>
  </si>
  <si>
    <t>PYP L8 Right or Wrong 6 pack</t>
  </si>
  <si>
    <t>PYP L8 Rory the Story 6 pack</t>
  </si>
  <si>
    <t>PYP L8 Wackiest Machine Ever 6 pack</t>
  </si>
  <si>
    <t>PYP L8 Weird Wambo 6 pack</t>
  </si>
  <si>
    <t>PYP L8 What do Pulleys and Gears do 6 pack</t>
  </si>
  <si>
    <t>PYP L8 World of Music Africa 6 pack</t>
  </si>
  <si>
    <t>PYP L9 Ancient Egypt 6 pack</t>
  </si>
  <si>
    <t>9-10</t>
  </si>
  <si>
    <t>5</t>
  </si>
  <si>
    <t>L9</t>
  </si>
  <si>
    <t>PYP L9 Clean Planet 6 pack</t>
  </si>
  <si>
    <t>PYP L9 Earth's Changing Crust 6 pack</t>
  </si>
  <si>
    <t>PYP L9 Earth's Growing Population 6 pack</t>
  </si>
  <si>
    <t>PYP L9 Graphing Population 6 pack</t>
  </si>
  <si>
    <t>PYP L9 High and Mighty 6 pack</t>
  </si>
  <si>
    <t>PYP L9 Naming Ceremonies 6 pack</t>
  </si>
  <si>
    <t>PYP L9 Norbert the Nice 6 pack</t>
  </si>
  <si>
    <t>PYP L9 Quakes Floods and other Disasters 6 pack</t>
  </si>
  <si>
    <t>PYP L9 Skyscrapers 6 pack</t>
  </si>
  <si>
    <t>PYP L9 Stopping Pollution 6 pack</t>
  </si>
  <si>
    <t>PYP L9 The Ancient Romans 6 pack</t>
  </si>
  <si>
    <t>PYP L10 Brain and nervous system 6 pack</t>
  </si>
  <si>
    <t>10-11</t>
  </si>
  <si>
    <t>6</t>
  </si>
  <si>
    <t>L10</t>
  </si>
  <si>
    <t>PYP L10 Capitalism 6 pack</t>
  </si>
  <si>
    <t>PYP L10 Energy for the Future 6 pack</t>
  </si>
  <si>
    <t>PYP L10 Get the message 6 pack</t>
  </si>
  <si>
    <t>PYP L10 Hinduism 6 pack</t>
  </si>
  <si>
    <t>PYP L10 Is TV a bad influence 6 pack</t>
  </si>
  <si>
    <t>PYP L10 Keeping Fit 6 pack</t>
  </si>
  <si>
    <t>PYP L10 Nelson Mandela 6 pack</t>
  </si>
  <si>
    <t>PYP L10 Ocelots 6 pack</t>
  </si>
  <si>
    <t>PYP L10 Protecting Threatened Species 6 pack</t>
  </si>
  <si>
    <t>PYP L10 The Earth's Resources 6 pack</t>
  </si>
  <si>
    <t>PYP L10 The Islamic Empires 6 pack</t>
  </si>
  <si>
    <t>PYP L1 Foundation Year Pack (12 titles)</t>
  </si>
  <si>
    <t>PYP L2-3 Year 1 Pack (24 titles)</t>
  </si>
  <si>
    <t>L2-3</t>
  </si>
  <si>
    <t>PYP L4-5 Year 2 Pack (24 titles)</t>
  </si>
  <si>
    <t>L4-5</t>
  </si>
  <si>
    <t>PYP L6-7 Year 3 Pack (24 titles)</t>
  </si>
  <si>
    <t>L6-7</t>
  </si>
  <si>
    <t>PYP L8 Year 4 Pack (12 titles)</t>
  </si>
  <si>
    <t>PYP L9 Year 5 Pack (12 titles)</t>
  </si>
  <si>
    <t>PYP L10 Year 6 Pack (12 titles)</t>
  </si>
  <si>
    <t>PYP L5 Companion Class Pack of 30</t>
  </si>
  <si>
    <t>PYP Theme Pack How The World Works</t>
  </si>
  <si>
    <t>4-11</t>
  </si>
  <si>
    <t>R-6</t>
  </si>
  <si>
    <t>Theme Pack</t>
  </si>
  <si>
    <t>PYP Theme Pack How We Express Ourselves</t>
  </si>
  <si>
    <t>PYP Theme Pack How We Organise Ourselves</t>
  </si>
  <si>
    <t>PYP Theme Pack Sharing the Planet</t>
  </si>
  <si>
    <t>PYP Theme Pack Where We Are In Place and Time</t>
  </si>
  <si>
    <t>PYP Theme Pack Who We Are</t>
  </si>
  <si>
    <t xml:space="preserve">Theory of Knowledge, 3rd edition print and eText </t>
  </si>
  <si>
    <t>ToK</t>
  </si>
  <si>
    <t>Theory of Knowledge</t>
  </si>
  <si>
    <t>Theory of Knowledge, 3rd edition eText only edition</t>
  </si>
  <si>
    <t xml:space="preserve"> Biology for the IB Diploma Programme Standard Level Print and eBook </t>
  </si>
  <si>
    <t>Science</t>
  </si>
  <si>
    <t>IB Diploma</t>
  </si>
  <si>
    <t>Group 4</t>
  </si>
  <si>
    <t xml:space="preserve"> Biology for the IB Diploma Programme Standard Level eBook only </t>
  </si>
  <si>
    <t xml:space="preserve"> Biology for the IB Diploma Programme Higher Level Print and eBook </t>
  </si>
  <si>
    <t xml:space="preserve"> Biology for the IB Diploma Programme Higher Level eBook only </t>
  </si>
  <si>
    <t xml:space="preserve"> Chemistry for the IB Diploma Programme Standard Level Print and eBook </t>
  </si>
  <si>
    <t>9781292427751 </t>
  </si>
  <si>
    <t xml:space="preserve"> Chemistry for the IB Diploma Programme Standard Level eBook only </t>
  </si>
  <si>
    <t xml:space="preserve"> Chemistry for the IB Diploma Programme Higher Level Print and eBook </t>
  </si>
  <si>
    <t xml:space="preserve"> Chemistry for the IB Diploma Programme Higher Level eBook only </t>
  </si>
  <si>
    <t xml:space="preserve"> Physics for the IB Diploma Programme Standard Level Print and eBook </t>
  </si>
  <si>
    <t xml:space="preserve"> Physics for the IB Diploma Programme Standard Level eBook only </t>
  </si>
  <si>
    <t>9781292427706 </t>
  </si>
  <si>
    <t xml:space="preserve"> Physics for the IB Diploma Programme Higher Level Print and eBook </t>
  </si>
  <si>
    <t xml:space="preserve"> Physics for the IB Diploma Programme Higher Level eBook only </t>
  </si>
  <si>
    <t>IB Diploma Business Management Print book and eBook</t>
  </si>
  <si>
    <t>Business</t>
  </si>
  <si>
    <t>IB Diploma Business Management eBook</t>
  </si>
  <si>
    <t>International</t>
  </si>
  <si>
    <t>On Form</t>
  </si>
  <si>
    <t>Edexcel AS and A level Mathematics and Further Mathematics 2017 ALDS &amp; AB Trial</t>
  </si>
  <si>
    <t>GCE A Level</t>
  </si>
  <si>
    <t>Edexcel AS and A level Mathematics and Further Mathematics ActiveLearn Digital Service International ALDS &amp; AB TRIAL</t>
  </si>
  <si>
    <t>Yes</t>
  </si>
  <si>
    <t>Edexcel Mastering Chemistry FREE Online Trial</t>
  </si>
  <si>
    <t>Sal Alev Chem Eval Pk(trial Ed)</t>
  </si>
  <si>
    <t>Sal Alev Chem Trial Units 1-7 Stud</t>
  </si>
  <si>
    <t>Sal Alev Chem Trial Units 1-7 Teac</t>
  </si>
  <si>
    <t>Sal Alev Chem Trialunits 8-13 Stud</t>
  </si>
  <si>
    <t>Sal Alev Chem Trialunits 8-13 Teac</t>
  </si>
  <si>
    <t>Salt Sci Yr 3 Trial Units Pack 1</t>
  </si>
  <si>
    <t>Salt Sci Yr 3 Trial Units Pack 2</t>
  </si>
  <si>
    <t>Salt Sci Yr 3 Trial Units Pack 3</t>
  </si>
  <si>
    <t>Salters Horners Advanced Physics: Student Book 1 (Trial Edition)</t>
  </si>
  <si>
    <t>Salters Horners Advanced Physics: Student Book 2 (Trial Edition)</t>
  </si>
  <si>
    <t>Salters Horners Advanced Physics: Student Book 3 (Trial Edition)</t>
  </si>
  <si>
    <t>Salters Horners Advanced Physics: Student Book 4 (Trial Edition)</t>
  </si>
  <si>
    <t>Salters Horners Advanced Physics: Teach Guide 1 (Trial Edition)</t>
  </si>
  <si>
    <t>Salters Horners Advanced Physics: Teacher Guide 2 (Trial Edition)</t>
  </si>
  <si>
    <t>Salters Horners Advanced Physics: Teacher Guide 3 (Trial Edition)</t>
  </si>
  <si>
    <t>Salters Horners Advanced Physics: Teacher Guide 4 (Trial Edition)</t>
  </si>
  <si>
    <t>¡Viva! AQA GCSE Spanish ActiveLearn Digital Service INTERNATIONAL ALDS &amp; AB TRIAL</t>
  </si>
  <si>
    <t>GCSE 9-1</t>
  </si>
  <si>
    <t>No</t>
  </si>
  <si>
    <t>¡Viva! Edexcel GCSE Spanish ActiveLearn Digital Service INTERNATIONAL ALDS &amp; AB TRIAL</t>
  </si>
  <si>
    <t>ALS History GCSE 9-1 Trial</t>
  </si>
  <si>
    <t>Edexcel GCSE (9-1) Combined Science ActiveLearn Digital Service INTERNATIONAL ALDS &amp; AB TRIAL</t>
  </si>
  <si>
    <t>Edexcel GCSE (9-1) Combined Science Support Edition ActiveLearn Trial</t>
  </si>
  <si>
    <t>Edexcel GCSE (9-1) English Language ActiveLearn Digital Service International ALDS &amp; AB TRIAL</t>
  </si>
  <si>
    <t>Edexcel GCSE (9-1) English Language ALDS &amp; AB TRIAL</t>
  </si>
  <si>
    <t>Edexcel GCSE (9-1) Mathematics ActiveLearn Digital Service INTERNATIONAL ALDS &amp; AB TRIAL</t>
  </si>
  <si>
    <t>Edexcel GCSE (9-1) Mathematics ALDS &amp; AB Trial</t>
  </si>
  <si>
    <t>Edexcel GCSE (9-1) Science ActiveLearn Digital Service Trial</t>
  </si>
  <si>
    <t>Edexcel GCSE 9-1 Geography Spec A 2016 ActiveLearn Digital Service INTERNATIONAL ALDS &amp; AB TRIAL</t>
  </si>
  <si>
    <t>Edexcel GCSE 9-1 Geography Spec B 2016 ActiveLearn Digital Service INTERNATIONAL ALDS &amp; AB TRIAL</t>
  </si>
  <si>
    <t>Edexcel GCSE History (9-1) ActiveLearn Digital Service International ALDS &amp; AB TRIAL</t>
  </si>
  <si>
    <t>Stimmt AQA GCSE German ActiveLearn Digital Service INTERNATIONAL ALDS &amp; AB TRIAL</t>
  </si>
  <si>
    <t>Stimmt Edexcel GCSE German ActiveLearn Digital Service INTERNATIONAL ALDS &amp; AB TRIAL</t>
  </si>
  <si>
    <t>Stimmt! AQA GCSE German ALDS &amp; AB TRIAL</t>
  </si>
  <si>
    <t>Stimmt! Edexcel GCSE German ALDS &amp; AB TRIAL</t>
  </si>
  <si>
    <t>Studio AQA GCSE French ActiveLearn Digital Service INTERNATIONAL ALDS &amp; AB TRIAL</t>
  </si>
  <si>
    <t>Studio AQA GCSE French ALDS &amp; AB TRIAL</t>
  </si>
  <si>
    <t>Studio Edexcel GCSE French ActiveLearn Digital Service INTERNATIONAL ALDS &amp; AB TRIAL</t>
  </si>
  <si>
    <t>Studio Edexcel GCSE French ALDS &amp; AB TRIAL</t>
  </si>
  <si>
    <t>Viva AQA GCSE Spanish ALDS &amp; AB TRIAL</t>
  </si>
  <si>
    <t>Viva Edexcel GCSE Spanish ALDS &amp; AB TRIAL</t>
  </si>
  <si>
    <t>International A Level Accounting SB1 Ebook 60-Day Free Trial</t>
  </si>
  <si>
    <t>International A Level</t>
  </si>
  <si>
    <t>International A Level Accounting SB2 Ebook 60-Day Free Trial</t>
  </si>
  <si>
    <t>International A Level Biology SB1 Ebook 60-Day Free Trial</t>
  </si>
  <si>
    <t>International A Level Biology SB2 Ebook 60-Day Free Trial</t>
  </si>
  <si>
    <t>International A Level Biology Lab Book Ebook 60-Day Free Trial</t>
  </si>
  <si>
    <t>International A Level Business SB1 Ebook 60-Day Free Trial</t>
  </si>
  <si>
    <t>International A Level Business SB2 Ebook 60-Day Free Trial</t>
  </si>
  <si>
    <t>International A Level Chemistry SB1***** Ebook 60-Day Free Trial</t>
  </si>
  <si>
    <t>International A Level Chemistry SB2 Ebook 60-Day Free Trial</t>
  </si>
  <si>
    <t>International A Level Chemistry Lab Book Ebook 60-Day Free Trial</t>
  </si>
  <si>
    <t>International A Level Economics SB1 Ebook 60-Day Free Trial</t>
  </si>
  <si>
    <t>International A Level Economics SB2 Ebook 60-Day Free Trial</t>
  </si>
  <si>
    <t>International A Level Maths: D1 Ebook 60-Day Free Trial</t>
  </si>
  <si>
    <t>International A Level Maths: FP1 Ebook 60-Day Free Trial</t>
  </si>
  <si>
    <t>International A Level Maths: FP2 Ebook 60-Day Free Trial</t>
  </si>
  <si>
    <t>International A Level Maths: FP3 Ebook 60-Day Free Trial</t>
  </si>
  <si>
    <t>International A Level Maths: M1 Ebook 60-Day Free Trial</t>
  </si>
  <si>
    <t>International A Level Maths: M2 Ebook 60-Day Free Trial</t>
  </si>
  <si>
    <t>International A Level Maths: M3 Ebook 60-Day Free Trial</t>
  </si>
  <si>
    <t>International A Level Maths: P1 Ebook 60-Day Free Trial</t>
  </si>
  <si>
    <t>International A Level Maths: P2 Ebook 60-Day Free Trial</t>
  </si>
  <si>
    <t>International A Level Maths: P3 Ebook 60-Day Free Trial</t>
  </si>
  <si>
    <t>International A Level Maths: P4 Ebook 60-Day Free Trial</t>
  </si>
  <si>
    <t>International A Level Maths: S1 Ebook 60-Day Free Trial</t>
  </si>
  <si>
    <t>International A Level Maths: S2 Ebook 60-Day Free Trial</t>
  </si>
  <si>
    <t>International A Level Maths: S3 Ebook 60-Day Free Trial</t>
  </si>
  <si>
    <t>International A Level Physics SB1 Ebook 60-Day Free Trial</t>
  </si>
  <si>
    <t>International A Level Physics SB2 Ebook 60-Day Free Trial</t>
  </si>
  <si>
    <t>International A Level Physics Lab Book Ebook 60-Day Free Trial</t>
  </si>
  <si>
    <t>FREE TRIAL Pearson Baccalaureate Español B: Exclusiva Online resources</t>
  </si>
  <si>
    <t>International Baccalaureate</t>
  </si>
  <si>
    <t>FREE TRIAL Pearson Baccalaureate Français B: Exclusif Online resources</t>
  </si>
  <si>
    <t>International Baccalaureate Diploma English A: Literature FREE TRIAL</t>
  </si>
  <si>
    <t>International Baccalaureate Diploma English B FREE TRIAL</t>
  </si>
  <si>
    <t>International Baccalaureate Diploma Theory of Knowledge 3rd Edition FREE TRIAL</t>
  </si>
  <si>
    <t>Mathematics Analysis and Approaches for the IB Diploma Higher Level full free trial</t>
  </si>
  <si>
    <t>Mathematics Analysis and Approaches for the IB Diploma Standard Level full free trial</t>
  </si>
  <si>
    <t>Mathematics Applications and Interpretation for the IB Diploma Higher Level full free trial</t>
  </si>
  <si>
    <t>Mathematics Applications and Interpretation for the IB Diploma Standard Level full free trial</t>
  </si>
  <si>
    <t>Mathematics for the IB Diploma: Analysis and Approaches HL free trial</t>
  </si>
  <si>
    <t>Mathematics for the IB Diploma: Analysis and Approaches SL free trial</t>
  </si>
  <si>
    <t>Mathematics for the IB Diploma: Applications and Interpretation HL free trial</t>
  </si>
  <si>
    <t>Mathematics for the IB Diploma: Applications and Interpretation SL free trial</t>
  </si>
  <si>
    <t>Pearson Edexcel International GCSE Sciences ActiveLearn Free Trial</t>
  </si>
  <si>
    <t>International GCSE</t>
  </si>
  <si>
    <t>International GCSE Accounting Ebook 60-Day Free Trial</t>
  </si>
  <si>
    <t>International GCSE Arabic Ebook 60-Day Free Trial</t>
  </si>
  <si>
    <t>International GCSE Biology Ebook 60-Day Free Trial</t>
  </si>
  <si>
    <t>International GCSE Business Ebook 60-Day Free Trial</t>
  </si>
  <si>
    <t>International GCSE Chemistry Ebook 60-Day Free Trial</t>
  </si>
  <si>
    <t>International GCSE Chinese Ebook 60-Day Free Trial</t>
  </si>
  <si>
    <t>International GCSE Commerce Ebook 60-Day Free Trial</t>
  </si>
  <si>
    <t>International GCSE Computer Science Ebook 60-Day Free Trial</t>
  </si>
  <si>
    <t>International GCSE Economics Ebook 60-Day Free Trial</t>
  </si>
  <si>
    <t>International GCSE English Language A Ebook 60-Day Free Trial</t>
  </si>
  <si>
    <t>International GCSE English Language B Ebook 60-Day Free Trial</t>
  </si>
  <si>
    <t>International GCSE English Literature Ebook 60-Day Free Trial</t>
  </si>
  <si>
    <t>International GCSE English as a Second Language Ebook 60-Day Free Trial</t>
  </si>
  <si>
    <t>International GCSE English as a Second Language Teacher's Book Ebook 60-Day Free Trial</t>
  </si>
  <si>
    <t>International GCSE French Ebook 60-Day Free Trial</t>
  </si>
  <si>
    <t>International GCSE Further Pure Maths Ebook 60-Day Free Trial</t>
  </si>
  <si>
    <t>International GCSE Geography Ebook 60-Day Free Trial</t>
  </si>
  <si>
    <t>International GCSE German Ebook 60-Day Free Trial</t>
  </si>
  <si>
    <t>International GCSE History: China Ebook 60-Day Free Trial</t>
  </si>
  <si>
    <t>International GCSE History: Civil Rights Ebook 60-Day Free Trial</t>
  </si>
  <si>
    <t>International GCSE History: Germany Ebook 60-Day Free Trial</t>
  </si>
  <si>
    <t>International GCSE History: LoN and UN Ebook 60-Day Free Trial</t>
  </si>
  <si>
    <t>International GCSE History: Medicine Ebook 60-Day Free Trial</t>
  </si>
  <si>
    <t>International GCSE History: Middle East Ebook 60-Day Free Trial</t>
  </si>
  <si>
    <t>International GCSE History: Soviet Union Ebook 60-Day Free Trial</t>
  </si>
  <si>
    <t>International GCSE History: Superpowers Ebook 60-Day Free Trial</t>
  </si>
  <si>
    <t>International GCSE History: USA Ebook 60-Day Free Trial</t>
  </si>
  <si>
    <t>International GCSE History: USSR Ebook 60-Day Free Trial</t>
  </si>
  <si>
    <t>International GCSE History: WWI Ebook 60-Day Free Trial</t>
  </si>
  <si>
    <t>International GCSE Human Biology Ebook 60-Day Free Trial</t>
  </si>
  <si>
    <t>International GCSE ICT Ebook 60-Day Free Trial</t>
  </si>
  <si>
    <t>International GCSE Maths A SB1 Ebook 60-Day Free Trial</t>
  </si>
  <si>
    <t>International GCSE Maths A SB2 Ebook 60-Day Free Trial</t>
  </si>
  <si>
    <t>International GCSE Maths A Revision Guide Ebook 60-Day Free Trial</t>
  </si>
  <si>
    <t>International GCSE Maths B Ebook 60-Day Free Trial</t>
  </si>
  <si>
    <t>International GCSE Physics Ebook 60-Day Free Trial</t>
  </si>
  <si>
    <t>International GCSE Science: Double Award Ebook 60-Day Free Trial</t>
  </si>
  <si>
    <t>International GCSE Science: Single Award Ebook 60-Day Free Trial</t>
  </si>
  <si>
    <t>International GCSE Spanish Ebook 60-Day Free Trial</t>
  </si>
  <si>
    <t>International GCSE Maths A ALDS Ebook 60-Day Free Trial</t>
  </si>
  <si>
    <t>Dynamo 1 ActiveLearn Digital Service Trial</t>
  </si>
  <si>
    <t>Lower Secondary (KS3)</t>
  </si>
  <si>
    <t>Dynamo 1 ActiveLearn Digital Service Trial INTERNATIONAL</t>
  </si>
  <si>
    <t>Dynamo ActiveLearn Digital Service Trial INTERNATIONAL</t>
  </si>
  <si>
    <t>Exploring Science ActiveTeach Planning Trial</t>
  </si>
  <si>
    <t>Exploring Science International ActiveLearn Free Trial</t>
  </si>
  <si>
    <t>Exploring Science Trial Asset Pack</t>
  </si>
  <si>
    <t>Exploring Science: Working Scientifically ActiveLearn Digital Service International ALDS &amp; AB TRIAL</t>
  </si>
  <si>
    <t>Exploring Science: Working Scientifically ActiveLearn Digital Service Trial</t>
  </si>
  <si>
    <t>iLowerSecondary courseware online trial</t>
  </si>
  <si>
    <t>Inspire English International ActiveLearn FREE TRIAL</t>
  </si>
  <si>
    <t>Key Stage 3 MFL ActiveLearn Digital Service Trial</t>
  </si>
  <si>
    <t>KS3 Maths ActiveLearn Digital Service International ALDS &amp; AB TRIAL</t>
  </si>
  <si>
    <t>KS3 Maths Progress ALDS &amp; AB Trial</t>
  </si>
  <si>
    <t>Maths Progress International ActiveLearn Free Trial</t>
  </si>
  <si>
    <t>Maths Progress Second Edition ALDS &amp; AB Trial</t>
  </si>
  <si>
    <t>Skills for Writing ActiveLearn Digital Service International ALDS &amp; AB TRIAL</t>
  </si>
  <si>
    <t>Skills for Writing ALDS &amp; AB TRIAL</t>
  </si>
  <si>
    <t>Stimmt ALDS &amp; AB TRIAL</t>
  </si>
  <si>
    <t>Stimmt KS3 ActiveLearn Digital Service INTERNATIONAL FREE TRIAL</t>
  </si>
  <si>
    <t>Studio ALDS &amp; AB TRIAL</t>
  </si>
  <si>
    <t>Viva ActiveLearn Digital Service Trial INTERNATIONAL</t>
  </si>
  <si>
    <t>Viva ALDS &amp; AB TRIAL</t>
  </si>
  <si>
    <t>iLowerSecondary Global Citizenship, Years 7-9 free trial</t>
  </si>
  <si>
    <t>Abacus (INTERNATIONAL) free 60 day online trial, all year groups</t>
  </si>
  <si>
    <t>Primary</t>
  </si>
  <si>
    <t>Abacus Evolve I-Planner Trial All Years</t>
  </si>
  <si>
    <t>Abacus Evolve Online Trial</t>
  </si>
  <si>
    <t>Abacus Evolve Zone Trial All Years</t>
  </si>
  <si>
    <t>Abacus free 30-day online trial, all year groups</t>
  </si>
  <si>
    <t>ActiveLearn Primary Super Subscription Free Trial</t>
  </si>
  <si>
    <t>Bug Club 30 Day UK Free Trial</t>
  </si>
  <si>
    <t>Bug Club Comprehension Key Stage 2 Subscription on ALP Free Trial</t>
  </si>
  <si>
    <t>Bug Club Comprehension Key Stage 2 Subscription on ALP International Free Trial</t>
  </si>
  <si>
    <t>Bug Club Phonics International 2020 60 day trial</t>
  </si>
  <si>
    <t>Bug Club Pro Guided KS1 Free Trial</t>
  </si>
  <si>
    <t>Bug Club Pro Guided KS2 Free Trial</t>
  </si>
  <si>
    <t>Bug Club Pro Guided Whole School Free Trial</t>
  </si>
  <si>
    <t>Bug Club Pro Independent KS1 Free Trial</t>
  </si>
  <si>
    <t>Bug Club Pro Independent KS2 Free Trial</t>
  </si>
  <si>
    <t>Bug Club Pro Independent Whole School Free Trial</t>
  </si>
  <si>
    <t>Bug Club Starter Independent KS1 Free Trial</t>
  </si>
  <si>
    <t>Bug Club Starter Independent KS2 Free Trial</t>
  </si>
  <si>
    <t>Bug Club Starter Independent Whole School Free Trial</t>
  </si>
  <si>
    <t>Bug Club Trial Active Learn</t>
  </si>
  <si>
    <t>Bug Club Ultimate Reading KS1 Free Trial</t>
  </si>
  <si>
    <t>Bug Club Ultimate Reading KS2 Free Trial</t>
  </si>
  <si>
    <t>Bug Club Ultimate Reading Whole School Free Trial</t>
  </si>
  <si>
    <t>Grammar &amp; Spelling Bug 30 Day UK Free Trial</t>
  </si>
  <si>
    <t>Grammar and Spelling Bug Global Edition Trial</t>
  </si>
  <si>
    <t>Grammar and Spelling Bug Trial Active Learn</t>
  </si>
  <si>
    <t>Heinemann Active Maths in ActiveLearn Primary Free 30 Day Trial</t>
  </si>
  <si>
    <t>Heinemann Active Maths NI Trial</t>
  </si>
  <si>
    <t>Heinemann Active Maths Trial</t>
  </si>
  <si>
    <t>Int Bug Club Online ActiveLearn Platform Free Trial</t>
  </si>
  <si>
    <t>INT Phonics Bug Online ActiveLearn Platform Free Trial</t>
  </si>
  <si>
    <t>INT: Bug Club and Phonics Bug Free Trial - 60 day subscription</t>
  </si>
  <si>
    <t>International Science Bug Trial</t>
  </si>
  <si>
    <t>iPrimary courseware online trial</t>
  </si>
  <si>
    <t>KS2 ActiveBook Subscription - FREE TRIAL</t>
  </si>
  <si>
    <t>Phonics Bug 30 Day UK Free Trial</t>
  </si>
  <si>
    <t>Phonics Bug ebooks and WCT Free Trial (2017)</t>
  </si>
  <si>
    <t>Phonics Bug Trial Active Learn</t>
  </si>
  <si>
    <t>Phonics Bug WCT Free Trial (2017)</t>
  </si>
  <si>
    <t>Power English: Writing (INTERNATIONAL) Free 60 day online trial</t>
  </si>
  <si>
    <t>Power Maths Online International Sub 60 Day Trial</t>
  </si>
  <si>
    <t>Power Maths Online Trial 30 Days</t>
  </si>
  <si>
    <t>Power Maths Reception International Online Trial</t>
  </si>
  <si>
    <t>Power Maths Reception Online Trial 30 Days</t>
  </si>
  <si>
    <t>Rapid Phonics 30 day Free Trial</t>
  </si>
  <si>
    <t>Rapid Phonics in ActiveLearn International Free Trial</t>
  </si>
  <si>
    <t>Rapid Plus ALDS Trial</t>
  </si>
  <si>
    <t>Rapid Reading 30 Day Free Trial</t>
  </si>
  <si>
    <t>School Jam Parental Engagement Maths - Reception/Key Stage 1 FREE TRIAL</t>
  </si>
  <si>
    <t>Science Bug International 2018 Free Trial</t>
  </si>
  <si>
    <t>The Maths Factor Subscription - FREE TRIAL</t>
  </si>
  <si>
    <t>UK Science Bug Trial</t>
  </si>
  <si>
    <t>White Rose Power Maths Online Trial 3 months</t>
  </si>
  <si>
    <t>Wordsmith (INTERNATIONAL) free 60 day online trial, all year groups</t>
  </si>
  <si>
    <t>Wordsmith free 30 day online trial, all year groups</t>
  </si>
  <si>
    <t>Building Blocks School Subscription free trial​</t>
  </si>
  <si>
    <t>Bug Club Shared Reading International Trial Subscription</t>
  </si>
  <si>
    <t>iPrimary Global Citizenship, Years 1-6 free trial</t>
  </si>
  <si>
    <t>iPrimary Reception Activity Books: English free trial</t>
  </si>
  <si>
    <t>iPrimary Reception Activity Books: The World Around Us free trial</t>
  </si>
  <si>
    <t>Causes and Effects of 20th Century Wars 2nd Edition free trial</t>
  </si>
  <si>
    <t>World History: Authoritarian States 2nd Edition free trial</t>
  </si>
  <si>
    <t>The Move to Global War free trial</t>
  </si>
  <si>
    <t>History Paper 3: European States in the Inter</t>
  </si>
  <si>
    <t>War Years (1918</t>
  </si>
  <si>
    <t>1939) free trial</t>
  </si>
  <si>
    <t>History Paper 3: The Cold War and the Americas (1945</t>
  </si>
  <si>
    <t>1981) free trial</t>
  </si>
  <si>
    <t>Pearson Baccalaureate Environmental Systems and Societies 2nd Edition free trial</t>
  </si>
  <si>
    <t>Psychology 2nd Edition free trial</t>
  </si>
  <si>
    <t>Pearson Baccalaureate Biology Standard Level 2nd Edition free trial</t>
  </si>
  <si>
    <t>Pearson Baccalaureate Biology Higher Level 2nd Edition free trial</t>
  </si>
  <si>
    <t>Pearson Baccalaureate Chemistry Standard Level 2nd Edition free trial</t>
  </si>
  <si>
    <t>Pearson Baccalaureate Chemistry Higher Level 2nd Edition free trial</t>
  </si>
  <si>
    <t>Pearson Baccalaureate Physics Standard Level 2nd Edition free trial</t>
  </si>
  <si>
    <t>Pearson Baccalaureate Physics Higher Level 2nd Edition free trial</t>
  </si>
  <si>
    <t>Row Labels</t>
  </si>
  <si>
    <t>Order Qty</t>
  </si>
  <si>
    <t>PYP L1 Animals in the Wild 6PK</t>
  </si>
  <si>
    <t>PYP L1 Drawing 6PK</t>
  </si>
  <si>
    <t>PYP L1 Elephant Walk 6PK</t>
  </si>
  <si>
    <t>PYP L1 Fast and Slow 6PK</t>
  </si>
  <si>
    <t>PYP L1 I Like to Jump 6PK</t>
  </si>
  <si>
    <t>PYP L1 Journeys 6PK</t>
  </si>
  <si>
    <t>PYP L1 Jumper for James 6PK</t>
  </si>
  <si>
    <t>PYP L1 Ling and Turtle 6PK</t>
  </si>
  <si>
    <t>PYP L1 My Chinese New Year 6PK</t>
  </si>
  <si>
    <t>PYP L1 Shopping 6PK</t>
  </si>
  <si>
    <t>PYP L1 This is Me 6PK</t>
  </si>
  <si>
    <t>PYP L1 We work at the hospital 6PK</t>
  </si>
  <si>
    <t>PYP L10 Brain and nervous system 6PK</t>
  </si>
  <si>
    <t>PYP L10 Capitalism 6PK</t>
  </si>
  <si>
    <t>PYP L10 Energy for the Future 6PK</t>
  </si>
  <si>
    <t>PYP L10 Get the message 6PK</t>
  </si>
  <si>
    <t>PYP L10 Hinduism 6PK</t>
  </si>
  <si>
    <t>PYP L10 Is TV a bad influence 6PK</t>
  </si>
  <si>
    <t>PYP L10 Keeping Fit 6PK</t>
  </si>
  <si>
    <t>PYP L10 Nelson Mandela 6PK</t>
  </si>
  <si>
    <t>PYP L10 Ocelots 6PK</t>
  </si>
  <si>
    <t>PYP L10 Protecting Threatened Species 6PK</t>
  </si>
  <si>
    <t>PYP L10 The Earth's Resources 6PK</t>
  </si>
  <si>
    <t>PYP L10 The Islamic Empires 6PK</t>
  </si>
  <si>
    <t>PYP L2 Blue Goo 6PK</t>
  </si>
  <si>
    <t>PYP L2 Carnivals around the World 6PK</t>
  </si>
  <si>
    <t>PYP L2 Field of Gold 6PK</t>
  </si>
  <si>
    <t>PYP L2 From Seedling to tree 6PK</t>
  </si>
  <si>
    <t>PYP L2 Furball to the rescue 6PK</t>
  </si>
  <si>
    <t>PYP L2 I can't open it 6PK</t>
  </si>
  <si>
    <t>PYP L2 Making Friends 6PK</t>
  </si>
  <si>
    <t>PYP L2 Reusing and Recycling 6PK</t>
  </si>
  <si>
    <t>PYP L2 Shopping 6PK</t>
  </si>
  <si>
    <t>PYP L2 Space Ant 6PK</t>
  </si>
  <si>
    <t>PYP L2 The Dentist 6PK</t>
  </si>
  <si>
    <t>PYP L2 Today and Long Ago 6PK</t>
  </si>
  <si>
    <t>PYP L3 Baked beans 6PK</t>
  </si>
  <si>
    <t>PYP L3 Camping 6PK</t>
  </si>
  <si>
    <t>PYP L3 Caring 6PK</t>
  </si>
  <si>
    <t>PYP L3 Grandma's Surprise 6PK</t>
  </si>
  <si>
    <t>PYP L3 Josie goes on Holiday 6PK</t>
  </si>
  <si>
    <t>PYP L3 Lake of Stars 6PK</t>
  </si>
  <si>
    <t>PYP L3 Noah's Ark 6PK</t>
  </si>
  <si>
    <t>PYP L3 Rivers and streams 6PK</t>
  </si>
  <si>
    <t>PYP L3 That's Not My Hobby 6PK</t>
  </si>
  <si>
    <t>PYP L3 The Fantastic Pumpkin 6PK</t>
  </si>
  <si>
    <t>PYP L3 What can I feel 6PK</t>
  </si>
  <si>
    <t>PYP L3 Who helps us in hospital 6PK</t>
  </si>
  <si>
    <t>PYP L4 Clay Dog 6PK</t>
  </si>
  <si>
    <t>PYP L4 Hats for the Carnival 6PK</t>
  </si>
  <si>
    <t>PYP L4 Home Sweet Home 6PK</t>
  </si>
  <si>
    <t>PYP L4 How big is it 6PK</t>
  </si>
  <si>
    <t>PYP L4 How Music is Made 6PK</t>
  </si>
  <si>
    <t>PYP L4 How Plants Grow 6PK</t>
  </si>
  <si>
    <t>PYP L4 Mrs Bean 6PK</t>
  </si>
  <si>
    <t>PYP L4 On Journeys 6PK</t>
  </si>
  <si>
    <t>PYP L4 Peanuts 6PK</t>
  </si>
  <si>
    <t>PYP L4 Save Bengal Tiger 6PK</t>
  </si>
  <si>
    <t>PYP L4 Sensory System 6PK</t>
  </si>
  <si>
    <t>PYP L4 Twiga and Moon 6PK</t>
  </si>
  <si>
    <t>PYP L5 Art in the Past 6PK</t>
  </si>
  <si>
    <t>PYP L5 Caring for Our World 6PK</t>
  </si>
  <si>
    <t>PYP L5 Egypt's Greatest Treasure 6PK</t>
  </si>
  <si>
    <t>PYP L5 Georgina and the Dragon 6PK</t>
  </si>
  <si>
    <t>PYP L5 Homes around the World 6PK</t>
  </si>
  <si>
    <t>PYP L5 How is chocolate made 6PK</t>
  </si>
  <si>
    <t>PYP L5 New Brothers and Sisters 6PK</t>
  </si>
  <si>
    <t>PYP L5 Poles Apart 6PK</t>
  </si>
  <si>
    <t>PYP L5 Rollercoaster 6PK</t>
  </si>
  <si>
    <t>PYP L5 Sydney the Kangaroo 6PK</t>
  </si>
  <si>
    <t>PYP L5 The Great Tree Mouse Adventure 6PK</t>
  </si>
  <si>
    <t>PYP L5 The Inventions of Thomas Edison 6PK</t>
  </si>
  <si>
    <t>PYP L6 How artists see nature 6PK</t>
  </si>
  <si>
    <t>PYP L6 Hurricane 6PK</t>
  </si>
  <si>
    <t>PYP L6 Life Cycles 6PK</t>
  </si>
  <si>
    <t>PYP L6 Little Blue Big Blue 6PK</t>
  </si>
  <si>
    <t>PYP L6 Mammals 6PK</t>
  </si>
  <si>
    <t>PYP L6 My Caribbean Family History 6PK</t>
  </si>
  <si>
    <t>PYP L6 Mzungu 6PK</t>
  </si>
  <si>
    <t>PYP L6 Nothing ever happens here 6PK</t>
  </si>
  <si>
    <t>PYP L6 Our Feelings 6PK</t>
  </si>
  <si>
    <t>PYP L6 Perfect Present 6PK</t>
  </si>
  <si>
    <t>PYP L6 Rescue 6PK</t>
  </si>
  <si>
    <t>PYP L6 School Concert 6PK</t>
  </si>
  <si>
    <t>PYP L7 All Around the World 6PK</t>
  </si>
  <si>
    <t>PYP L7 Big Barry Bakers Parcel 6PK</t>
  </si>
  <si>
    <t>PYP L7 Brave Mouse 6PK</t>
  </si>
  <si>
    <t>PYP L7 Disappearing Forests 6PK</t>
  </si>
  <si>
    <t>PYP L7 Feebleman 6PK</t>
  </si>
  <si>
    <t>PYP L7 Little Match Girl 6PK</t>
  </si>
  <si>
    <t>PYP L7 Mapping Your Community 6PK</t>
  </si>
  <si>
    <t>PYP L7 Old Sticky 6PK</t>
  </si>
  <si>
    <t>PYP L7 Seasons 6PK</t>
  </si>
  <si>
    <t>PYP L7 Teeth 6PK</t>
  </si>
  <si>
    <t>PYP L7 Water 6PK</t>
  </si>
  <si>
    <t>PYP L7 Where are your manners 6PK</t>
  </si>
  <si>
    <t>PYP L8 Bens Fantastic Plant 6PK</t>
  </si>
  <si>
    <t>PYP L8 City Cat 6PK</t>
  </si>
  <si>
    <t>PYP L8 Future Bleak or Bright 6PK</t>
  </si>
  <si>
    <t>PYP L8 Going Underground 6PK</t>
  </si>
  <si>
    <t>PYP L8 Living in Amazon Rainforest 6PK</t>
  </si>
  <si>
    <t>PYP L8 Percussion 6PK</t>
  </si>
  <si>
    <t>PYP L8 Right or Wrong 6PK</t>
  </si>
  <si>
    <t>PYP L8 Rory the Story 6PK</t>
  </si>
  <si>
    <t>PYP L8 Wackiest Machine Ever 6PK</t>
  </si>
  <si>
    <t>PYP L8 Weird Wambo 6PK</t>
  </si>
  <si>
    <t>PYP L8 What do Pulleys and Gears do 6PK</t>
  </si>
  <si>
    <t>PYP L8 World of Music Africa 6PK</t>
  </si>
  <si>
    <t>PYP L9 Ancient Egypt 6PK</t>
  </si>
  <si>
    <t>PYP L9 Clean Planet 6PK</t>
  </si>
  <si>
    <t>PYP L9 Earth's Changing Crust 6PK</t>
  </si>
  <si>
    <t>PYP L9 Earth's Growing Population 6PK</t>
  </si>
  <si>
    <t>PYP L9 Graphing Population 6PK</t>
  </si>
  <si>
    <t>PYP L9 High and Mighty 6PK</t>
  </si>
  <si>
    <t>PYP L9 Naming Ceremonies 6PK</t>
  </si>
  <si>
    <t>PYP L9 Norbert the Nice 6PK</t>
  </si>
  <si>
    <t>PYP L9 Quakes Floods and other Disasters 6PK</t>
  </si>
  <si>
    <t>PYP L9 Skyscrapers 6PK</t>
  </si>
  <si>
    <t>PYP L9 Stopping Pollution 6PK</t>
  </si>
  <si>
    <t>PYP L9 The Ancient Romans 6PK</t>
  </si>
  <si>
    <t>Series                                                                                                                                          PYP Readers &amp; Companions</t>
  </si>
  <si>
    <t xml:space="preserve">Price EUR € </t>
  </si>
  <si>
    <t>School Size Guide</t>
  </si>
  <si>
    <t>Category A School (Small school) – 0-100 pupils</t>
  </si>
  <si>
    <t>Category B School (Medium school) – 101–300 pupils</t>
  </si>
  <si>
    <t>Category C School (Large school) – 301–500 pupils</t>
  </si>
  <si>
    <t>Category D School (Extra large school) – 501-999 pupils</t>
  </si>
  <si>
    <t>Category E School (Super school) - 1000+</t>
  </si>
  <si>
    <t>USD $</t>
  </si>
  <si>
    <t>EUR €</t>
  </si>
  <si>
    <t>Series                                                                                                                                          MYP Maths</t>
  </si>
  <si>
    <t>Price € EUR</t>
  </si>
  <si>
    <t xml:space="preserve"> </t>
  </si>
  <si>
    <t>Series                                                                                                                                         IB Diploma</t>
  </si>
  <si>
    <t>English</t>
  </si>
  <si>
    <t>Spanish</t>
  </si>
  <si>
    <t>Global politics</t>
  </si>
  <si>
    <t>French</t>
  </si>
  <si>
    <t>Maths</t>
  </si>
  <si>
    <t>Chemistry</t>
  </si>
  <si>
    <t>Physics</t>
  </si>
  <si>
    <t>Series                                                                                                                                         Power Starters</t>
  </si>
  <si>
    <t xml:space="preserve">ISBN </t>
  </si>
  <si>
    <t>Series                                                                                                                                         Free Trials</t>
  </si>
  <si>
    <t>$0.00</t>
  </si>
  <si>
    <t>Environmental Systems and societies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</si>
</sst>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€-2]\ * #,##0.00_-;\-[$€-2]\ * #,##0.00_-;_-[$€-2]\ * &quot;-&quot;??_-;_-@_-"/>
    <numFmt numFmtId="165" formatCode="###\ #\ ####\ ####\ #"/>
    <numFmt numFmtId="166" formatCode="[$$-409]#,##0.00"/>
    <numFmt numFmtId="167" formatCode="[$€-2]\ #,##0.00"/>
    <numFmt numFmtId="168" formatCode="[$£-809]#,##0.00;\-[$£-809]#,##0.00"/>
    <numFmt numFmtId="169" formatCode="&quot;£&quot;#,##0.00"/>
    <numFmt numFmtId="170" formatCode="[$€-2]\ #,##0.00;[Red]\-[$€-2]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Open Sans"/>
      <family val="2"/>
    </font>
    <font>
      <sz val="8"/>
      <color theme="1"/>
      <name val="Open San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</fonts>
  <fills count="22">
    <fill>
      <patternFill patternType="none"/>
    </fill>
    <fill>
      <patternFill patternType="gray125"/>
    </fill>
    <fill>
      <patternFill patternType="solid">
        <fgColor rgb="FF007FA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E8F8"/>
        <bgColor indexed="64"/>
      </patternFill>
    </fill>
    <fill>
      <patternFill patternType="solid">
        <fgColor rgb="FFE7E3ED"/>
        <bgColor indexed="64"/>
      </patternFill>
    </fill>
    <fill>
      <patternFill patternType="solid">
        <fgColor rgb="FFE0F0E3"/>
        <bgColor indexed="64"/>
      </patternFill>
    </fill>
    <fill>
      <patternFill patternType="solid">
        <fgColor rgb="FFDEE3F2"/>
        <bgColor indexed="64"/>
      </patternFill>
    </fill>
    <fill>
      <patternFill patternType="solid">
        <fgColor rgb="FFDDF3EA"/>
        <bgColor indexed="64"/>
      </patternFill>
    </fill>
    <fill>
      <patternFill patternType="solid">
        <fgColor rgb="FFD8E7F4"/>
        <bgColor indexed="64"/>
      </patternFill>
    </fill>
    <fill>
      <patternFill patternType="solid">
        <fgColor rgb="FFECF1D3"/>
        <bgColor indexed="64"/>
      </patternFill>
    </fill>
    <fill>
      <patternFill patternType="solid">
        <fgColor rgb="FFF8EFD8"/>
        <bgColor indexed="64"/>
      </patternFill>
    </fill>
    <fill>
      <patternFill patternType="solid">
        <fgColor rgb="FFFEE6ED"/>
        <bgColor indexed="64"/>
      </patternFill>
    </fill>
    <fill>
      <patternFill patternType="solid">
        <fgColor rgb="FFFDECDB"/>
        <bgColor indexed="64"/>
      </patternFill>
    </fill>
    <fill>
      <patternFill patternType="solid">
        <fgColor rgb="FFECD6F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65">
    <xf numFmtId="0" fontId="0" fillId="0" borderId="0" xfId="0"/>
    <xf numFmtId="0" fontId="3" fillId="0" borderId="0" xfId="0" applyFont="1" applyAlignment="1">
      <alignment horizontal="left"/>
    </xf>
    <xf numFmtId="1" fontId="3" fillId="0" borderId="0" xfId="0" applyNumberFormat="1" applyFont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3" borderId="1" xfId="0" applyFont="1" applyFill="1" applyBorder="1"/>
    <xf numFmtId="1" fontId="0" fillId="0" borderId="0" xfId="0" applyNumberFormat="1"/>
    <xf numFmtId="0" fontId="5" fillId="0" borderId="0" xfId="2" applyFont="1"/>
    <xf numFmtId="1" fontId="5" fillId="0" borderId="0" xfId="2" applyNumberFormat="1" applyFont="1"/>
    <xf numFmtId="0" fontId="6" fillId="0" borderId="0" xfId="2" applyFont="1"/>
    <xf numFmtId="0" fontId="1" fillId="0" borderId="0" xfId="2"/>
    <xf numFmtId="1" fontId="1" fillId="0" borderId="0" xfId="2" applyNumberFormat="1"/>
    <xf numFmtId="49" fontId="3" fillId="0" borderId="0" xfId="0" applyNumberFormat="1" applyFont="1"/>
    <xf numFmtId="16" fontId="3" fillId="0" borderId="0" xfId="0" quotePrefix="1" applyNumberFormat="1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wrapText="1"/>
    </xf>
    <xf numFmtId="1" fontId="7" fillId="0" borderId="0" xfId="0" applyNumberFormat="1" applyFont="1"/>
    <xf numFmtId="1" fontId="7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right"/>
    </xf>
    <xf numFmtId="1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1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  <xf numFmtId="167" fontId="8" fillId="0" borderId="0" xfId="0" applyNumberFormat="1" applyFont="1" applyAlignment="1">
      <alignment horizontal="center" vertical="top"/>
    </xf>
    <xf numFmtId="0" fontId="4" fillId="0" borderId="0" xfId="0" applyFont="1"/>
    <xf numFmtId="169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9" fillId="4" borderId="0" xfId="0" applyFont="1" applyFill="1" applyAlignment="1">
      <alignment vertical="top"/>
    </xf>
    <xf numFmtId="0" fontId="10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9" fillId="0" borderId="0" xfId="0" applyFont="1"/>
    <xf numFmtId="1" fontId="14" fillId="0" borderId="0" xfId="0" applyNumberFormat="1" applyFont="1"/>
    <xf numFmtId="166" fontId="14" fillId="0" borderId="0" xfId="0" applyNumberFormat="1" applyFont="1"/>
    <xf numFmtId="167" fontId="14" fillId="0" borderId="0" xfId="0" applyNumberFormat="1" applyFont="1"/>
    <xf numFmtId="169" fontId="14" fillId="0" borderId="0" xfId="0" applyNumberFormat="1" applyFont="1"/>
    <xf numFmtId="1" fontId="15" fillId="0" borderId="1" xfId="0" applyNumberFormat="1" applyFont="1" applyBorder="1"/>
    <xf numFmtId="166" fontId="15" fillId="0" borderId="1" xfId="0" applyNumberFormat="1" applyFont="1" applyBorder="1"/>
    <xf numFmtId="167" fontId="15" fillId="0" borderId="1" xfId="0" applyNumberFormat="1" applyFont="1" applyBorder="1"/>
    <xf numFmtId="169" fontId="15" fillId="0" borderId="1" xfId="0" applyNumberFormat="1" applyFont="1" applyBorder="1"/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0" xfId="0" pivotButton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3" borderId="1" xfId="0" applyFont="1" applyFill="1" applyBorder="1"/>
    <xf numFmtId="0" fontId="14" fillId="0" borderId="0" xfId="0" applyFont="1" applyAlignment="1">
      <alignment horizontal="left" indent="2"/>
    </xf>
    <xf numFmtId="1" fontId="15" fillId="0" borderId="0" xfId="0" applyNumberFormat="1" applyFont="1"/>
    <xf numFmtId="166" fontId="15" fillId="0" borderId="0" xfId="0" applyNumberFormat="1" applyFont="1"/>
    <xf numFmtId="167" fontId="15" fillId="0" borderId="0" xfId="0" applyNumberFormat="1" applyFont="1"/>
    <xf numFmtId="169" fontId="15" fillId="0" borderId="0" xfId="0" applyNumberFormat="1" applyFont="1"/>
    <xf numFmtId="0" fontId="14" fillId="0" borderId="0" xfId="0" applyFont="1" applyAlignment="1">
      <alignment horizontal="left" indent="3"/>
    </xf>
    <xf numFmtId="0" fontId="11" fillId="0" borderId="0" xfId="0" applyFont="1" applyAlignment="1">
      <alignment horizontal="left" indent="1"/>
    </xf>
    <xf numFmtId="1" fontId="13" fillId="0" borderId="0" xfId="0" applyNumberFormat="1" applyFont="1"/>
    <xf numFmtId="166" fontId="13" fillId="0" borderId="0" xfId="0" applyNumberFormat="1" applyFont="1"/>
    <xf numFmtId="167" fontId="13" fillId="0" borderId="0" xfId="0" applyNumberFormat="1" applyFont="1"/>
    <xf numFmtId="169" fontId="13" fillId="0" borderId="0" xfId="0" applyNumberFormat="1" applyFont="1"/>
    <xf numFmtId="0" fontId="9" fillId="0" borderId="0" xfId="0" applyFont="1" applyFill="1" applyBorder="1" applyAlignment="1"/>
    <xf numFmtId="0" fontId="13" fillId="5" borderId="0" xfId="0" applyFont="1" applyFill="1" applyAlignment="1">
      <alignment horizontal="left" indent="1"/>
    </xf>
    <xf numFmtId="0" fontId="0" fillId="5" borderId="0" xfId="0" applyFill="1"/>
    <xf numFmtId="1" fontId="13" fillId="5" borderId="0" xfId="0" applyNumberFormat="1" applyFont="1" applyFill="1"/>
    <xf numFmtId="166" fontId="13" fillId="5" borderId="0" xfId="0" applyNumberFormat="1" applyFont="1" applyFill="1"/>
    <xf numFmtId="167" fontId="13" fillId="5" borderId="0" xfId="0" applyNumberFormat="1" applyFont="1" applyFill="1"/>
    <xf numFmtId="169" fontId="13" fillId="5" borderId="0" xfId="0" applyNumberFormat="1" applyFont="1" applyFill="1"/>
    <xf numFmtId="0" fontId="11" fillId="5" borderId="0" xfId="0" applyFont="1" applyFill="1" applyAlignment="1">
      <alignment horizontal="left"/>
    </xf>
    <xf numFmtId="1" fontId="16" fillId="5" borderId="0" xfId="0" applyNumberFormat="1" applyFont="1" applyFill="1"/>
    <xf numFmtId="166" fontId="16" fillId="5" borderId="0" xfId="0" applyNumberFormat="1" applyFont="1" applyFill="1"/>
    <xf numFmtId="167" fontId="16" fillId="5" borderId="0" xfId="0" applyNumberFormat="1" applyFont="1" applyFill="1"/>
    <xf numFmtId="169" fontId="16" fillId="5" borderId="0" xfId="0" applyNumberFormat="1" applyFont="1" applyFill="1"/>
    <xf numFmtId="0" fontId="11" fillId="6" borderId="0" xfId="0" applyFont="1" applyFill="1" applyAlignment="1">
      <alignment horizontal="left"/>
    </xf>
    <xf numFmtId="0" fontId="0" fillId="6" borderId="0" xfId="0" applyFill="1"/>
    <xf numFmtId="1" fontId="16" fillId="6" borderId="0" xfId="0" applyNumberFormat="1" applyFont="1" applyFill="1"/>
    <xf numFmtId="166" fontId="16" fillId="6" borderId="0" xfId="0" applyNumberFormat="1" applyFont="1" applyFill="1"/>
    <xf numFmtId="167" fontId="16" fillId="6" borderId="0" xfId="0" applyNumberFormat="1" applyFont="1" applyFill="1"/>
    <xf numFmtId="169" fontId="16" fillId="6" borderId="0" xfId="0" applyNumberFormat="1" applyFont="1" applyFill="1"/>
    <xf numFmtId="0" fontId="13" fillId="6" borderId="0" xfId="0" applyFont="1" applyFill="1" applyAlignment="1">
      <alignment horizontal="left" indent="1"/>
    </xf>
    <xf numFmtId="1" fontId="13" fillId="6" borderId="0" xfId="0" applyNumberFormat="1" applyFont="1" applyFill="1"/>
    <xf numFmtId="166" fontId="13" fillId="6" borderId="0" xfId="0" applyNumberFormat="1" applyFont="1" applyFill="1"/>
    <xf numFmtId="167" fontId="13" fillId="6" borderId="0" xfId="0" applyNumberFormat="1" applyFont="1" applyFill="1"/>
    <xf numFmtId="169" fontId="13" fillId="6" borderId="0" xfId="0" applyNumberFormat="1" applyFont="1" applyFill="1"/>
    <xf numFmtId="0" fontId="11" fillId="7" borderId="0" xfId="0" applyFont="1" applyFill="1" applyAlignment="1">
      <alignment horizontal="left"/>
    </xf>
    <xf numFmtId="0" fontId="0" fillId="7" borderId="0" xfId="0" applyFill="1"/>
    <xf numFmtId="1" fontId="16" fillId="7" borderId="0" xfId="0" applyNumberFormat="1" applyFont="1" applyFill="1"/>
    <xf numFmtId="166" fontId="16" fillId="7" borderId="0" xfId="0" applyNumberFormat="1" applyFont="1" applyFill="1"/>
    <xf numFmtId="167" fontId="16" fillId="7" borderId="0" xfId="0" applyNumberFormat="1" applyFont="1" applyFill="1"/>
    <xf numFmtId="169" fontId="16" fillId="7" borderId="0" xfId="0" applyNumberFormat="1" applyFont="1" applyFill="1"/>
    <xf numFmtId="0" fontId="13" fillId="7" borderId="0" xfId="0" applyFont="1" applyFill="1" applyAlignment="1">
      <alignment horizontal="left" indent="1"/>
    </xf>
    <xf numFmtId="1" fontId="13" fillId="7" borderId="0" xfId="0" applyNumberFormat="1" applyFont="1" applyFill="1"/>
    <xf numFmtId="166" fontId="13" fillId="7" borderId="0" xfId="0" applyNumberFormat="1" applyFont="1" applyFill="1"/>
    <xf numFmtId="167" fontId="13" fillId="7" borderId="0" xfId="0" applyNumberFormat="1" applyFont="1" applyFill="1"/>
    <xf numFmtId="169" fontId="13" fillId="7" borderId="0" xfId="0" applyNumberFormat="1" applyFont="1" applyFill="1"/>
    <xf numFmtId="0" fontId="11" fillId="8" borderId="0" xfId="0" applyFont="1" applyFill="1" applyAlignment="1">
      <alignment horizontal="left"/>
    </xf>
    <xf numFmtId="0" fontId="0" fillId="8" borderId="0" xfId="0" applyFill="1"/>
    <xf numFmtId="1" fontId="16" fillId="8" borderId="0" xfId="0" applyNumberFormat="1" applyFont="1" applyFill="1"/>
    <xf numFmtId="166" fontId="16" fillId="8" borderId="0" xfId="0" applyNumberFormat="1" applyFont="1" applyFill="1"/>
    <xf numFmtId="167" fontId="16" fillId="8" borderId="0" xfId="0" applyNumberFormat="1" applyFont="1" applyFill="1"/>
    <xf numFmtId="169" fontId="16" fillId="8" borderId="0" xfId="0" applyNumberFormat="1" applyFont="1" applyFill="1"/>
    <xf numFmtId="0" fontId="13" fillId="8" borderId="0" xfId="0" applyFont="1" applyFill="1" applyAlignment="1">
      <alignment horizontal="left" indent="1"/>
    </xf>
    <xf numFmtId="1" fontId="13" fillId="8" borderId="0" xfId="0" applyNumberFormat="1" applyFont="1" applyFill="1"/>
    <xf numFmtId="166" fontId="13" fillId="8" borderId="0" xfId="0" applyNumberFormat="1" applyFont="1" applyFill="1"/>
    <xf numFmtId="167" fontId="13" fillId="8" borderId="0" xfId="0" applyNumberFormat="1" applyFont="1" applyFill="1"/>
    <xf numFmtId="169" fontId="13" fillId="8" borderId="0" xfId="0" applyNumberFormat="1" applyFont="1" applyFill="1"/>
    <xf numFmtId="0" fontId="11" fillId="9" borderId="0" xfId="0" applyFont="1" applyFill="1" applyAlignment="1">
      <alignment horizontal="left"/>
    </xf>
    <xf numFmtId="0" fontId="0" fillId="9" borderId="0" xfId="0" applyFill="1"/>
    <xf numFmtId="1" fontId="16" fillId="9" borderId="0" xfId="0" applyNumberFormat="1" applyFont="1" applyFill="1"/>
    <xf numFmtId="166" fontId="16" fillId="9" borderId="0" xfId="0" applyNumberFormat="1" applyFont="1" applyFill="1"/>
    <xf numFmtId="167" fontId="16" fillId="9" borderId="0" xfId="0" applyNumberFormat="1" applyFont="1" applyFill="1"/>
    <xf numFmtId="169" fontId="16" fillId="9" borderId="0" xfId="0" applyNumberFormat="1" applyFont="1" applyFill="1"/>
    <xf numFmtId="0" fontId="13" fillId="9" borderId="0" xfId="0" applyFont="1" applyFill="1" applyAlignment="1">
      <alignment horizontal="left" indent="1"/>
    </xf>
    <xf numFmtId="1" fontId="13" fillId="9" borderId="0" xfId="0" applyNumberFormat="1" applyFont="1" applyFill="1"/>
    <xf numFmtId="166" fontId="13" fillId="9" borderId="0" xfId="0" applyNumberFormat="1" applyFont="1" applyFill="1"/>
    <xf numFmtId="167" fontId="13" fillId="9" borderId="0" xfId="0" applyNumberFormat="1" applyFont="1" applyFill="1"/>
    <xf numFmtId="169" fontId="13" fillId="9" borderId="0" xfId="0" applyNumberFormat="1" applyFont="1" applyFill="1"/>
    <xf numFmtId="0" fontId="11" fillId="4" borderId="0" xfId="0" applyFont="1" applyFill="1" applyAlignment="1">
      <alignment horizontal="left"/>
    </xf>
    <xf numFmtId="0" fontId="0" fillId="4" borderId="0" xfId="0" applyFill="1"/>
    <xf numFmtId="1" fontId="16" fillId="4" borderId="0" xfId="0" applyNumberFormat="1" applyFont="1" applyFill="1"/>
    <xf numFmtId="166" fontId="16" fillId="4" borderId="0" xfId="0" applyNumberFormat="1" applyFont="1" applyFill="1"/>
    <xf numFmtId="167" fontId="16" fillId="4" borderId="0" xfId="0" applyNumberFormat="1" applyFont="1" applyFill="1"/>
    <xf numFmtId="169" fontId="16" fillId="4" borderId="0" xfId="0" applyNumberFormat="1" applyFont="1" applyFill="1"/>
    <xf numFmtId="0" fontId="13" fillId="4" borderId="0" xfId="0" applyFont="1" applyFill="1" applyAlignment="1">
      <alignment horizontal="left" indent="1"/>
    </xf>
    <xf numFmtId="1" fontId="13" fillId="4" borderId="0" xfId="0" applyNumberFormat="1" applyFont="1" applyFill="1"/>
    <xf numFmtId="166" fontId="13" fillId="4" borderId="0" xfId="0" applyNumberFormat="1" applyFont="1" applyFill="1"/>
    <xf numFmtId="167" fontId="13" fillId="4" borderId="0" xfId="0" applyNumberFormat="1" applyFont="1" applyFill="1"/>
    <xf numFmtId="169" fontId="13" fillId="4" borderId="0" xfId="0" applyNumberFormat="1" applyFont="1" applyFill="1"/>
    <xf numFmtId="0" fontId="11" fillId="10" borderId="0" xfId="0" applyFont="1" applyFill="1" applyAlignment="1">
      <alignment horizontal="left"/>
    </xf>
    <xf numFmtId="0" fontId="0" fillId="10" borderId="0" xfId="0" applyFill="1"/>
    <xf numFmtId="1" fontId="16" fillId="10" borderId="0" xfId="0" applyNumberFormat="1" applyFont="1" applyFill="1"/>
    <xf numFmtId="166" fontId="16" fillId="10" borderId="0" xfId="0" applyNumberFormat="1" applyFont="1" applyFill="1"/>
    <xf numFmtId="167" fontId="16" fillId="10" borderId="0" xfId="0" applyNumberFormat="1" applyFont="1" applyFill="1"/>
    <xf numFmtId="169" fontId="16" fillId="10" borderId="0" xfId="0" applyNumberFormat="1" applyFont="1" applyFill="1"/>
    <xf numFmtId="0" fontId="13" fillId="10" borderId="0" xfId="0" applyFont="1" applyFill="1" applyAlignment="1">
      <alignment horizontal="left" indent="1"/>
    </xf>
    <xf numFmtId="1" fontId="13" fillId="10" borderId="0" xfId="0" applyNumberFormat="1" applyFont="1" applyFill="1"/>
    <xf numFmtId="166" fontId="13" fillId="10" borderId="0" xfId="0" applyNumberFormat="1" applyFont="1" applyFill="1"/>
    <xf numFmtId="167" fontId="13" fillId="10" borderId="0" xfId="0" applyNumberFormat="1" applyFont="1" applyFill="1"/>
    <xf numFmtId="169" fontId="13" fillId="10" borderId="0" xfId="0" applyNumberFormat="1" applyFont="1" applyFill="1"/>
    <xf numFmtId="0" fontId="11" fillId="12" borderId="0" xfId="0" applyFont="1" applyFill="1" applyAlignment="1">
      <alignment horizontal="left"/>
    </xf>
    <xf numFmtId="0" fontId="0" fillId="12" borderId="0" xfId="0" applyFill="1"/>
    <xf numFmtId="1" fontId="16" fillId="12" borderId="0" xfId="0" applyNumberFormat="1" applyFont="1" applyFill="1"/>
    <xf numFmtId="166" fontId="16" fillId="12" borderId="0" xfId="0" applyNumberFormat="1" applyFont="1" applyFill="1"/>
    <xf numFmtId="167" fontId="16" fillId="12" borderId="0" xfId="0" applyNumberFormat="1" applyFont="1" applyFill="1"/>
    <xf numFmtId="169" fontId="16" fillId="12" borderId="0" xfId="0" applyNumberFormat="1" applyFont="1" applyFill="1"/>
    <xf numFmtId="0" fontId="13" fillId="12" borderId="0" xfId="0" applyFont="1" applyFill="1" applyAlignment="1">
      <alignment horizontal="left" indent="1"/>
    </xf>
    <xf numFmtId="1" fontId="13" fillId="12" borderId="0" xfId="0" applyNumberFormat="1" applyFont="1" applyFill="1"/>
    <xf numFmtId="166" fontId="13" fillId="12" borderId="0" xfId="0" applyNumberFormat="1" applyFont="1" applyFill="1"/>
    <xf numFmtId="167" fontId="13" fillId="12" borderId="0" xfId="0" applyNumberFormat="1" applyFont="1" applyFill="1"/>
    <xf numFmtId="169" fontId="13" fillId="12" borderId="0" xfId="0" applyNumberFormat="1" applyFont="1" applyFill="1"/>
    <xf numFmtId="0" fontId="11" fillId="13" borderId="0" xfId="0" applyFont="1" applyFill="1" applyAlignment="1">
      <alignment horizontal="left"/>
    </xf>
    <xf numFmtId="0" fontId="0" fillId="13" borderId="0" xfId="0" applyFill="1"/>
    <xf numFmtId="1" fontId="16" fillId="13" borderId="0" xfId="0" applyNumberFormat="1" applyFont="1" applyFill="1"/>
    <xf numFmtId="166" fontId="16" fillId="13" borderId="0" xfId="0" applyNumberFormat="1" applyFont="1" applyFill="1"/>
    <xf numFmtId="167" fontId="16" fillId="13" borderId="0" xfId="0" applyNumberFormat="1" applyFont="1" applyFill="1"/>
    <xf numFmtId="169" fontId="16" fillId="13" borderId="0" xfId="0" applyNumberFormat="1" applyFont="1" applyFill="1"/>
    <xf numFmtId="0" fontId="13" fillId="13" borderId="0" xfId="0" applyFont="1" applyFill="1" applyAlignment="1">
      <alignment horizontal="left" indent="1"/>
    </xf>
    <xf numFmtId="1" fontId="13" fillId="13" borderId="0" xfId="0" applyNumberFormat="1" applyFont="1" applyFill="1"/>
    <xf numFmtId="166" fontId="13" fillId="13" borderId="0" xfId="0" applyNumberFormat="1" applyFont="1" applyFill="1"/>
    <xf numFmtId="167" fontId="13" fillId="13" borderId="0" xfId="0" applyNumberFormat="1" applyFont="1" applyFill="1"/>
    <xf numFmtId="169" fontId="13" fillId="13" borderId="0" xfId="0" applyNumberFormat="1" applyFont="1" applyFill="1"/>
    <xf numFmtId="0" fontId="11" fillId="14" borderId="0" xfId="0" applyFont="1" applyFill="1" applyAlignment="1">
      <alignment horizontal="left"/>
    </xf>
    <xf numFmtId="0" fontId="0" fillId="14" borderId="0" xfId="0" applyFill="1"/>
    <xf numFmtId="1" fontId="15" fillId="14" borderId="0" xfId="0" applyNumberFormat="1" applyFont="1" applyFill="1"/>
    <xf numFmtId="166" fontId="15" fillId="14" borderId="0" xfId="0" applyNumberFormat="1" applyFont="1" applyFill="1"/>
    <xf numFmtId="167" fontId="15" fillId="14" borderId="0" xfId="0" applyNumberFormat="1" applyFont="1" applyFill="1"/>
    <xf numFmtId="169" fontId="15" fillId="14" borderId="0" xfId="0" applyNumberFormat="1" applyFont="1" applyFill="1"/>
    <xf numFmtId="0" fontId="13" fillId="14" borderId="0" xfId="0" applyFont="1" applyFill="1" applyAlignment="1">
      <alignment horizontal="left" indent="1"/>
    </xf>
    <xf numFmtId="1" fontId="13" fillId="14" borderId="0" xfId="0" applyNumberFormat="1" applyFont="1" applyFill="1"/>
    <xf numFmtId="166" fontId="13" fillId="14" borderId="0" xfId="0" applyNumberFormat="1" applyFont="1" applyFill="1"/>
    <xf numFmtId="167" fontId="13" fillId="14" borderId="0" xfId="0" applyNumberFormat="1" applyFont="1" applyFill="1"/>
    <xf numFmtId="169" fontId="13" fillId="14" borderId="0" xfId="0" applyNumberFormat="1" applyFont="1" applyFill="1"/>
    <xf numFmtId="0" fontId="11" fillId="15" borderId="0" xfId="0" applyFont="1" applyFill="1" applyAlignment="1">
      <alignment horizontal="left"/>
    </xf>
    <xf numFmtId="0" fontId="0" fillId="15" borderId="0" xfId="0" applyFill="1"/>
    <xf numFmtId="1" fontId="15" fillId="15" borderId="0" xfId="0" applyNumberFormat="1" applyFont="1" applyFill="1"/>
    <xf numFmtId="166" fontId="15" fillId="15" borderId="0" xfId="0" applyNumberFormat="1" applyFont="1" applyFill="1"/>
    <xf numFmtId="167" fontId="15" fillId="15" borderId="0" xfId="0" applyNumberFormat="1" applyFont="1" applyFill="1"/>
    <xf numFmtId="169" fontId="15" fillId="15" borderId="0" xfId="0" applyNumberFormat="1" applyFont="1" applyFill="1"/>
    <xf numFmtId="0" fontId="13" fillId="15" borderId="0" xfId="0" applyFont="1" applyFill="1" applyAlignment="1">
      <alignment horizontal="left" indent="1"/>
    </xf>
    <xf numFmtId="1" fontId="13" fillId="15" borderId="0" xfId="0" applyNumberFormat="1" applyFont="1" applyFill="1"/>
    <xf numFmtId="166" fontId="13" fillId="15" borderId="0" xfId="0" applyNumberFormat="1" applyFont="1" applyFill="1"/>
    <xf numFmtId="167" fontId="13" fillId="15" borderId="0" xfId="0" applyNumberFormat="1" applyFont="1" applyFill="1"/>
    <xf numFmtId="169" fontId="13" fillId="15" borderId="0" xfId="0" applyNumberFormat="1" applyFont="1" applyFill="1"/>
    <xf numFmtId="0" fontId="11" fillId="16" borderId="0" xfId="0" applyFont="1" applyFill="1" applyAlignment="1">
      <alignment horizontal="left"/>
    </xf>
    <xf numFmtId="0" fontId="0" fillId="16" borderId="0" xfId="0" applyFill="1"/>
    <xf numFmtId="1" fontId="15" fillId="16" borderId="0" xfId="0" applyNumberFormat="1" applyFont="1" applyFill="1"/>
    <xf numFmtId="166" fontId="15" fillId="16" borderId="0" xfId="0" applyNumberFormat="1" applyFont="1" applyFill="1"/>
    <xf numFmtId="167" fontId="15" fillId="16" borderId="0" xfId="0" applyNumberFormat="1" applyFont="1" applyFill="1"/>
    <xf numFmtId="169" fontId="15" fillId="16" borderId="0" xfId="0" applyNumberFormat="1" applyFont="1" applyFill="1"/>
    <xf numFmtId="0" fontId="13" fillId="16" borderId="0" xfId="0" applyFont="1" applyFill="1" applyAlignment="1">
      <alignment horizontal="left" indent="1"/>
    </xf>
    <xf numFmtId="1" fontId="13" fillId="16" borderId="0" xfId="0" applyNumberFormat="1" applyFont="1" applyFill="1"/>
    <xf numFmtId="166" fontId="13" fillId="16" borderId="0" xfId="0" applyNumberFormat="1" applyFont="1" applyFill="1"/>
    <xf numFmtId="167" fontId="13" fillId="16" borderId="0" xfId="0" applyNumberFormat="1" applyFont="1" applyFill="1"/>
    <xf numFmtId="169" fontId="13" fillId="16" borderId="0" xfId="0" applyNumberFormat="1" applyFont="1" applyFill="1"/>
    <xf numFmtId="0" fontId="11" fillId="17" borderId="0" xfId="0" applyFont="1" applyFill="1" applyAlignment="1">
      <alignment horizontal="left"/>
    </xf>
    <xf numFmtId="0" fontId="0" fillId="17" borderId="0" xfId="0" applyFill="1"/>
    <xf numFmtId="1" fontId="4" fillId="17" borderId="0" xfId="0" applyNumberFormat="1" applyFont="1" applyFill="1"/>
    <xf numFmtId="166" fontId="4" fillId="17" borderId="0" xfId="0" applyNumberFormat="1" applyFont="1" applyFill="1"/>
    <xf numFmtId="167" fontId="4" fillId="17" borderId="0" xfId="0" applyNumberFormat="1" applyFont="1" applyFill="1"/>
    <xf numFmtId="0" fontId="13" fillId="17" borderId="0" xfId="0" applyFont="1" applyFill="1" applyAlignment="1">
      <alignment horizontal="left" indent="1"/>
    </xf>
    <xf numFmtId="1" fontId="13" fillId="17" borderId="0" xfId="0" applyNumberFormat="1" applyFont="1" applyFill="1"/>
    <xf numFmtId="166" fontId="13" fillId="17" borderId="0" xfId="0" applyNumberFormat="1" applyFont="1" applyFill="1"/>
    <xf numFmtId="167" fontId="13" fillId="17" borderId="0" xfId="0" applyNumberFormat="1" applyFont="1" applyFill="1"/>
    <xf numFmtId="169" fontId="13" fillId="17" borderId="0" xfId="0" applyNumberFormat="1" applyFont="1" applyFill="1"/>
    <xf numFmtId="0" fontId="11" fillId="18" borderId="0" xfId="0" applyFont="1" applyFill="1" applyAlignment="1">
      <alignment horizontal="left"/>
    </xf>
    <xf numFmtId="1" fontId="4" fillId="18" borderId="0" xfId="0" applyNumberFormat="1" applyFont="1" applyFill="1"/>
    <xf numFmtId="169" fontId="4" fillId="18" borderId="0" xfId="0" applyNumberFormat="1" applyFont="1" applyFill="1"/>
    <xf numFmtId="166" fontId="4" fillId="18" borderId="0" xfId="0" applyNumberFormat="1" applyFont="1" applyFill="1"/>
    <xf numFmtId="167" fontId="4" fillId="18" borderId="0" xfId="0" applyNumberFormat="1" applyFont="1" applyFill="1"/>
    <xf numFmtId="0" fontId="0" fillId="18" borderId="0" xfId="0" applyFill="1"/>
    <xf numFmtId="0" fontId="13" fillId="18" borderId="0" xfId="0" applyFont="1" applyFill="1" applyAlignment="1">
      <alignment horizontal="left" indent="1"/>
    </xf>
    <xf numFmtId="1" fontId="13" fillId="18" borderId="0" xfId="0" applyNumberFormat="1" applyFont="1" applyFill="1"/>
    <xf numFmtId="166" fontId="13" fillId="18" borderId="0" xfId="0" applyNumberFormat="1" applyFont="1" applyFill="1"/>
    <xf numFmtId="167" fontId="13" fillId="18" borderId="0" xfId="0" applyNumberFormat="1" applyFont="1" applyFill="1"/>
    <xf numFmtId="169" fontId="13" fillId="18" borderId="0" xfId="0" applyNumberFormat="1" applyFont="1" applyFill="1"/>
    <xf numFmtId="0" fontId="13" fillId="18" borderId="0" xfId="0" applyFont="1" applyFill="1" applyAlignment="1">
      <alignment horizontal="left" indent="2"/>
    </xf>
    <xf numFmtId="0" fontId="13" fillId="18" borderId="0" xfId="0" applyFont="1" applyFill="1"/>
    <xf numFmtId="0" fontId="13" fillId="17" borderId="0" xfId="0" applyFont="1" applyFill="1" applyAlignment="1">
      <alignment horizontal="left" indent="2"/>
    </xf>
    <xf numFmtId="0" fontId="13" fillId="17" borderId="0" xfId="0" applyFont="1" applyFill="1"/>
    <xf numFmtId="0" fontId="13" fillId="16" borderId="0" xfId="0" applyFont="1" applyFill="1" applyAlignment="1">
      <alignment horizontal="left" indent="2"/>
    </xf>
    <xf numFmtId="0" fontId="13" fillId="16" borderId="0" xfId="0" applyFont="1" applyFill="1"/>
    <xf numFmtId="0" fontId="13" fillId="13" borderId="0" xfId="0" applyFont="1" applyFill="1" applyAlignment="1">
      <alignment horizontal="left" indent="2"/>
    </xf>
    <xf numFmtId="0" fontId="13" fillId="13" borderId="0" xfId="0" applyFont="1" applyFill="1"/>
    <xf numFmtId="0" fontId="9" fillId="4" borderId="0" xfId="0" applyFont="1" applyFill="1" applyBorder="1" applyAlignment="1">
      <alignment vertical="top"/>
    </xf>
    <xf numFmtId="166" fontId="17" fillId="13" borderId="0" xfId="0" applyNumberFormat="1" applyFont="1" applyFill="1" applyBorder="1"/>
    <xf numFmtId="0" fontId="12" fillId="0" borderId="0" xfId="0" applyFont="1" applyBorder="1"/>
    <xf numFmtId="0" fontId="13" fillId="0" borderId="0" xfId="0" applyFont="1" applyBorder="1"/>
    <xf numFmtId="0" fontId="9" fillId="0" borderId="0" xfId="0" applyFont="1" applyBorder="1"/>
    <xf numFmtId="0" fontId="0" fillId="0" borderId="0" xfId="0" applyFont="1" applyBorder="1"/>
    <xf numFmtId="0" fontId="12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4" fillId="0" borderId="0" xfId="0" applyFont="1" applyBorder="1"/>
    <xf numFmtId="0" fontId="13" fillId="0" borderId="0" xfId="0" applyFont="1" applyBorder="1" applyAlignment="1">
      <alignment wrapText="1"/>
    </xf>
    <xf numFmtId="1" fontId="13" fillId="0" borderId="0" xfId="0" applyNumberFormat="1" applyFont="1" applyBorder="1"/>
    <xf numFmtId="167" fontId="13" fillId="0" borderId="0" xfId="0" applyNumberFormat="1" applyFont="1" applyBorder="1"/>
    <xf numFmtId="169" fontId="13" fillId="0" borderId="0" xfId="0" applyNumberFormat="1" applyFont="1" applyBorder="1"/>
    <xf numFmtId="166" fontId="13" fillId="0" borderId="0" xfId="0" applyNumberFormat="1" applyFont="1" applyBorder="1"/>
    <xf numFmtId="0" fontId="17" fillId="0" borderId="0" xfId="0" applyFont="1" applyBorder="1"/>
    <xf numFmtId="0" fontId="17" fillId="0" borderId="0" xfId="0" applyFont="1" applyBorder="1" applyAlignment="1">
      <alignment wrapText="1"/>
    </xf>
    <xf numFmtId="1" fontId="17" fillId="0" borderId="0" xfId="0" applyNumberFormat="1" applyFont="1" applyBorder="1"/>
    <xf numFmtId="166" fontId="17" fillId="0" borderId="0" xfId="0" applyNumberFormat="1" applyFont="1" applyBorder="1"/>
    <xf numFmtId="167" fontId="17" fillId="0" borderId="0" xfId="0" applyNumberFormat="1" applyFont="1" applyBorder="1"/>
    <xf numFmtId="169" fontId="17" fillId="0" borderId="0" xfId="0" applyNumberFormat="1" applyFont="1" applyBorder="1"/>
    <xf numFmtId="0" fontId="10" fillId="13" borderId="0" xfId="0" applyFont="1" applyFill="1" applyBorder="1" applyAlignment="1">
      <alignment vertical="top"/>
    </xf>
    <xf numFmtId="0" fontId="12" fillId="13" borderId="0" xfId="0" applyFont="1" applyFill="1" applyBorder="1" applyAlignment="1">
      <alignment horizontal="center" vertical="top" wrapText="1"/>
    </xf>
    <xf numFmtId="0" fontId="12" fillId="13" borderId="0" xfId="0" applyFont="1" applyFill="1" applyBorder="1" applyAlignment="1">
      <alignment horizontal="center" vertical="top"/>
    </xf>
    <xf numFmtId="0" fontId="13" fillId="13" borderId="0" xfId="0" applyFont="1" applyFill="1" applyBorder="1"/>
    <xf numFmtId="0" fontId="13" fillId="13" borderId="0" xfId="0" applyFont="1" applyFill="1" applyBorder="1" applyAlignment="1">
      <alignment wrapText="1"/>
    </xf>
    <xf numFmtId="1" fontId="13" fillId="13" borderId="0" xfId="0" applyNumberFormat="1" applyFont="1" applyFill="1" applyBorder="1"/>
    <xf numFmtId="167" fontId="13" fillId="13" borderId="0" xfId="0" applyNumberFormat="1" applyFont="1" applyFill="1" applyBorder="1"/>
    <xf numFmtId="169" fontId="13" fillId="13" borderId="0" xfId="0" applyNumberFormat="1" applyFont="1" applyFill="1" applyBorder="1"/>
    <xf numFmtId="0" fontId="11" fillId="16" borderId="0" xfId="0" applyFont="1" applyFill="1" applyBorder="1"/>
    <xf numFmtId="0" fontId="13" fillId="16" borderId="0" xfId="0" applyFont="1" applyFill="1" applyBorder="1" applyAlignment="1">
      <alignment wrapText="1"/>
    </xf>
    <xf numFmtId="1" fontId="13" fillId="16" borderId="0" xfId="0" applyNumberFormat="1" applyFont="1" applyFill="1" applyBorder="1"/>
    <xf numFmtId="166" fontId="13" fillId="16" borderId="0" xfId="0" applyNumberFormat="1" applyFont="1" applyFill="1" applyBorder="1"/>
    <xf numFmtId="167" fontId="13" fillId="16" borderId="0" xfId="0" applyNumberFormat="1" applyFont="1" applyFill="1" applyBorder="1"/>
    <xf numFmtId="169" fontId="13" fillId="16" borderId="0" xfId="0" applyNumberFormat="1" applyFont="1" applyFill="1" applyBorder="1"/>
    <xf numFmtId="0" fontId="13" fillId="16" borderId="0" xfId="0" applyFont="1" applyFill="1" applyBorder="1"/>
    <xf numFmtId="166" fontId="17" fillId="16" borderId="0" xfId="0" applyNumberFormat="1" applyFont="1" applyFill="1" applyBorder="1"/>
    <xf numFmtId="0" fontId="11" fillId="12" borderId="0" xfId="0" applyFont="1" applyFill="1" applyBorder="1"/>
    <xf numFmtId="0" fontId="13" fillId="12" borderId="0" xfId="0" applyFont="1" applyFill="1" applyBorder="1" applyAlignment="1">
      <alignment wrapText="1"/>
    </xf>
    <xf numFmtId="1" fontId="13" fillId="12" borderId="0" xfId="0" applyNumberFormat="1" applyFont="1" applyFill="1" applyBorder="1"/>
    <xf numFmtId="166" fontId="13" fillId="12" borderId="0" xfId="0" applyNumberFormat="1" applyFont="1" applyFill="1" applyBorder="1"/>
    <xf numFmtId="167" fontId="13" fillId="12" borderId="0" xfId="0" applyNumberFormat="1" applyFont="1" applyFill="1" applyBorder="1"/>
    <xf numFmtId="169" fontId="13" fillId="12" borderId="0" xfId="0" applyNumberFormat="1" applyFont="1" applyFill="1" applyBorder="1"/>
    <xf numFmtId="0" fontId="13" fillId="12" borderId="0" xfId="0" applyFont="1" applyFill="1" applyBorder="1"/>
    <xf numFmtId="166" fontId="17" fillId="12" borderId="0" xfId="0" applyNumberFormat="1" applyFont="1" applyFill="1" applyBorder="1"/>
    <xf numFmtId="0" fontId="11" fillId="14" borderId="0" xfId="0" applyFont="1" applyFill="1" applyBorder="1"/>
    <xf numFmtId="0" fontId="13" fillId="14" borderId="0" xfId="0" applyFont="1" applyFill="1" applyBorder="1" applyAlignment="1">
      <alignment wrapText="1"/>
    </xf>
    <xf numFmtId="1" fontId="13" fillId="14" borderId="0" xfId="0" applyNumberFormat="1" applyFont="1" applyFill="1" applyBorder="1"/>
    <xf numFmtId="166" fontId="13" fillId="14" borderId="0" xfId="0" applyNumberFormat="1" applyFont="1" applyFill="1" applyBorder="1"/>
    <xf numFmtId="167" fontId="13" fillId="14" borderId="0" xfId="0" applyNumberFormat="1" applyFont="1" applyFill="1" applyBorder="1"/>
    <xf numFmtId="169" fontId="13" fillId="14" borderId="0" xfId="0" applyNumberFormat="1" applyFont="1" applyFill="1" applyBorder="1"/>
    <xf numFmtId="0" fontId="13" fillId="14" borderId="0" xfId="0" applyFont="1" applyFill="1" applyBorder="1"/>
    <xf numFmtId="166" fontId="17" fillId="14" borderId="0" xfId="0" applyNumberFormat="1" applyFont="1" applyFill="1" applyBorder="1"/>
    <xf numFmtId="0" fontId="11" fillId="18" borderId="0" xfId="0" applyFont="1" applyFill="1" applyBorder="1"/>
    <xf numFmtId="0" fontId="13" fillId="18" borderId="0" xfId="0" applyFont="1" applyFill="1" applyBorder="1" applyAlignment="1">
      <alignment wrapText="1"/>
    </xf>
    <xf numFmtId="1" fontId="13" fillId="18" borderId="0" xfId="0" applyNumberFormat="1" applyFont="1" applyFill="1" applyBorder="1"/>
    <xf numFmtId="166" fontId="13" fillId="18" borderId="0" xfId="0" applyNumberFormat="1" applyFont="1" applyFill="1" applyBorder="1"/>
    <xf numFmtId="167" fontId="13" fillId="18" borderId="0" xfId="0" applyNumberFormat="1" applyFont="1" applyFill="1" applyBorder="1"/>
    <xf numFmtId="169" fontId="13" fillId="18" borderId="0" xfId="0" applyNumberFormat="1" applyFont="1" applyFill="1" applyBorder="1"/>
    <xf numFmtId="0" fontId="13" fillId="18" borderId="0" xfId="0" applyFont="1" applyFill="1" applyBorder="1"/>
    <xf numFmtId="166" fontId="17" fillId="18" borderId="0" xfId="0" applyNumberFormat="1" applyFont="1" applyFill="1" applyBorder="1"/>
    <xf numFmtId="0" fontId="11" fillId="5" borderId="0" xfId="0" applyFont="1" applyFill="1" applyBorder="1"/>
    <xf numFmtId="0" fontId="13" fillId="5" borderId="0" xfId="0" applyFont="1" applyFill="1" applyBorder="1" applyAlignment="1">
      <alignment wrapText="1"/>
    </xf>
    <xf numFmtId="1" fontId="13" fillId="5" borderId="0" xfId="0" applyNumberFormat="1" applyFont="1" applyFill="1" applyBorder="1"/>
    <xf numFmtId="166" fontId="13" fillId="5" borderId="0" xfId="0" applyNumberFormat="1" applyFont="1" applyFill="1" applyBorder="1"/>
    <xf numFmtId="167" fontId="13" fillId="5" borderId="0" xfId="0" applyNumberFormat="1" applyFont="1" applyFill="1" applyBorder="1"/>
    <xf numFmtId="169" fontId="13" fillId="5" borderId="0" xfId="0" applyNumberFormat="1" applyFont="1" applyFill="1" applyBorder="1"/>
    <xf numFmtId="0" fontId="13" fillId="5" borderId="0" xfId="0" applyFont="1" applyFill="1" applyBorder="1"/>
    <xf numFmtId="166" fontId="17" fillId="5" borderId="0" xfId="0" applyNumberFormat="1" applyFont="1" applyFill="1" applyBorder="1"/>
    <xf numFmtId="0" fontId="11" fillId="11" borderId="0" xfId="0" applyFont="1" applyFill="1" applyBorder="1"/>
    <xf numFmtId="0" fontId="13" fillId="11" borderId="0" xfId="0" applyFont="1" applyFill="1" applyBorder="1" applyAlignment="1">
      <alignment wrapText="1"/>
    </xf>
    <xf numFmtId="1" fontId="13" fillId="11" borderId="0" xfId="0" applyNumberFormat="1" applyFont="1" applyFill="1" applyBorder="1"/>
    <xf numFmtId="166" fontId="13" fillId="11" borderId="0" xfId="0" applyNumberFormat="1" applyFont="1" applyFill="1" applyBorder="1"/>
    <xf numFmtId="167" fontId="13" fillId="11" borderId="0" xfId="0" applyNumberFormat="1" applyFont="1" applyFill="1" applyBorder="1"/>
    <xf numFmtId="169" fontId="13" fillId="11" borderId="0" xfId="0" applyNumberFormat="1" applyFont="1" applyFill="1" applyBorder="1"/>
    <xf numFmtId="0" fontId="13" fillId="11" borderId="0" xfId="0" applyFont="1" applyFill="1" applyBorder="1"/>
    <xf numFmtId="166" fontId="17" fillId="11" borderId="0" xfId="0" applyNumberFormat="1" applyFont="1" applyFill="1" applyBorder="1"/>
    <xf numFmtId="0" fontId="11" fillId="8" borderId="0" xfId="0" applyFont="1" applyFill="1" applyBorder="1"/>
    <xf numFmtId="0" fontId="13" fillId="8" borderId="0" xfId="0" applyFont="1" applyFill="1" applyBorder="1" applyAlignment="1">
      <alignment wrapText="1"/>
    </xf>
    <xf numFmtId="1" fontId="13" fillId="8" borderId="0" xfId="0" applyNumberFormat="1" applyFont="1" applyFill="1" applyBorder="1"/>
    <xf numFmtId="166" fontId="13" fillId="8" borderId="0" xfId="0" applyNumberFormat="1" applyFont="1" applyFill="1" applyBorder="1"/>
    <xf numFmtId="167" fontId="13" fillId="8" borderId="0" xfId="0" applyNumberFormat="1" applyFont="1" applyFill="1" applyBorder="1"/>
    <xf numFmtId="169" fontId="13" fillId="8" borderId="0" xfId="0" applyNumberFormat="1" applyFont="1" applyFill="1" applyBorder="1"/>
    <xf numFmtId="0" fontId="13" fillId="8" borderId="0" xfId="0" applyFont="1" applyFill="1" applyBorder="1"/>
    <xf numFmtId="166" fontId="17" fillId="8" borderId="0" xfId="0" applyNumberFormat="1" applyFont="1" applyFill="1" applyBorder="1"/>
    <xf numFmtId="0" fontId="10" fillId="15" borderId="0" xfId="0" applyFont="1" applyFill="1" applyBorder="1"/>
    <xf numFmtId="0" fontId="17" fillId="15" borderId="0" xfId="0" applyFont="1" applyFill="1" applyBorder="1" applyAlignment="1">
      <alignment wrapText="1"/>
    </xf>
    <xf numFmtId="1" fontId="17" fillId="15" borderId="0" xfId="0" applyNumberFormat="1" applyFont="1" applyFill="1" applyBorder="1"/>
    <xf numFmtId="166" fontId="17" fillId="15" borderId="0" xfId="0" applyNumberFormat="1" applyFont="1" applyFill="1" applyBorder="1"/>
    <xf numFmtId="167" fontId="17" fillId="15" borderId="0" xfId="0" applyNumberFormat="1" applyFont="1" applyFill="1" applyBorder="1"/>
    <xf numFmtId="169" fontId="17" fillId="15" borderId="0" xfId="0" applyNumberFormat="1" applyFont="1" applyFill="1" applyBorder="1"/>
    <xf numFmtId="0" fontId="13" fillId="15" borderId="0" xfId="0" applyFont="1" applyFill="1" applyBorder="1"/>
    <xf numFmtId="0" fontId="13" fillId="15" borderId="0" xfId="0" applyFont="1" applyFill="1" applyBorder="1" applyAlignment="1">
      <alignment wrapText="1"/>
    </xf>
    <xf numFmtId="1" fontId="13" fillId="15" borderId="0" xfId="0" applyNumberFormat="1" applyFont="1" applyFill="1" applyBorder="1"/>
    <xf numFmtId="167" fontId="13" fillId="15" borderId="0" xfId="0" applyNumberFormat="1" applyFont="1" applyFill="1" applyBorder="1"/>
    <xf numFmtId="169" fontId="13" fillId="15" borderId="0" xfId="0" applyNumberFormat="1" applyFont="1" applyFill="1" applyBorder="1"/>
    <xf numFmtId="0" fontId="11" fillId="19" borderId="0" xfId="0" applyFont="1" applyFill="1" applyBorder="1"/>
    <xf numFmtId="0" fontId="13" fillId="19" borderId="0" xfId="0" applyFont="1" applyFill="1" applyBorder="1"/>
    <xf numFmtId="1" fontId="13" fillId="19" borderId="0" xfId="0" applyNumberFormat="1" applyFont="1" applyFill="1" applyBorder="1"/>
    <xf numFmtId="166" fontId="13" fillId="19" borderId="0" xfId="0" applyNumberFormat="1" applyFont="1" applyFill="1" applyBorder="1"/>
    <xf numFmtId="167" fontId="13" fillId="19" borderId="0" xfId="0" applyNumberFormat="1" applyFont="1" applyFill="1" applyBorder="1"/>
    <xf numFmtId="169" fontId="13" fillId="19" borderId="0" xfId="0" applyNumberFormat="1" applyFont="1" applyFill="1" applyBorder="1"/>
    <xf numFmtId="166" fontId="17" fillId="19" borderId="0" xfId="0" applyNumberFormat="1" applyFont="1" applyFill="1" applyBorder="1"/>
    <xf numFmtId="1" fontId="13" fillId="19" borderId="0" xfId="0" applyNumberFormat="1" applyFont="1" applyFill="1" applyBorder="1" applyAlignment="1">
      <alignment horizontal="right"/>
    </xf>
    <xf numFmtId="0" fontId="13" fillId="19" borderId="0" xfId="0" applyFont="1" applyFill="1" applyBorder="1" applyAlignment="1">
      <alignment wrapText="1"/>
    </xf>
    <xf numFmtId="0" fontId="16" fillId="4" borderId="0" xfId="0" applyFont="1" applyFill="1" applyBorder="1"/>
    <xf numFmtId="0" fontId="13" fillId="4" borderId="0" xfId="0" applyFont="1" applyFill="1" applyBorder="1"/>
    <xf numFmtId="1" fontId="13" fillId="4" borderId="0" xfId="0" applyNumberFormat="1" applyFont="1" applyFill="1" applyBorder="1"/>
    <xf numFmtId="166" fontId="13" fillId="4" borderId="0" xfId="0" applyNumberFormat="1" applyFont="1" applyFill="1" applyBorder="1"/>
    <xf numFmtId="167" fontId="13" fillId="4" borderId="0" xfId="0" applyNumberFormat="1" applyFont="1" applyFill="1" applyBorder="1"/>
    <xf numFmtId="169" fontId="13" fillId="4" borderId="0" xfId="0" applyNumberFormat="1" applyFont="1" applyFill="1" applyBorder="1"/>
    <xf numFmtId="166" fontId="17" fillId="4" borderId="0" xfId="0" applyNumberFormat="1" applyFont="1" applyFill="1" applyBorder="1"/>
    <xf numFmtId="1" fontId="13" fillId="4" borderId="0" xfId="0" applyNumberFormat="1" applyFont="1" applyFill="1" applyBorder="1" applyAlignment="1">
      <alignment horizontal="right"/>
    </xf>
    <xf numFmtId="0" fontId="11" fillId="17" borderId="0" xfId="0" applyFont="1" applyFill="1" applyBorder="1"/>
    <xf numFmtId="0" fontId="13" fillId="17" borderId="0" xfId="0" applyFont="1" applyFill="1" applyBorder="1"/>
    <xf numFmtId="1" fontId="13" fillId="17" borderId="0" xfId="0" applyNumberFormat="1" applyFont="1" applyFill="1" applyBorder="1"/>
    <xf numFmtId="166" fontId="13" fillId="17" borderId="0" xfId="0" applyNumberFormat="1" applyFont="1" applyFill="1" applyBorder="1"/>
    <xf numFmtId="167" fontId="13" fillId="17" borderId="0" xfId="0" applyNumberFormat="1" applyFont="1" applyFill="1" applyBorder="1"/>
    <xf numFmtId="169" fontId="13" fillId="17" borderId="0" xfId="0" applyNumberFormat="1" applyFont="1" applyFill="1" applyBorder="1"/>
    <xf numFmtId="166" fontId="17" fillId="17" borderId="0" xfId="0" applyNumberFormat="1" applyFont="1" applyFill="1" applyBorder="1"/>
    <xf numFmtId="0" fontId="11" fillId="20" borderId="0" xfId="0" applyFont="1" applyFill="1" applyBorder="1"/>
    <xf numFmtId="0" fontId="0" fillId="20" borderId="0" xfId="0" applyFont="1" applyFill="1" applyBorder="1"/>
    <xf numFmtId="0" fontId="13" fillId="20" borderId="0" xfId="0" applyFont="1" applyFill="1" applyBorder="1"/>
    <xf numFmtId="0" fontId="13" fillId="20" borderId="0" xfId="0" applyFont="1" applyFill="1" applyBorder="1" applyAlignment="1">
      <alignment wrapText="1"/>
    </xf>
    <xf numFmtId="1" fontId="13" fillId="20" borderId="0" xfId="0" applyNumberFormat="1" applyFont="1" applyFill="1" applyBorder="1"/>
    <xf numFmtId="166" fontId="17" fillId="20" borderId="0" xfId="0" applyNumberFormat="1" applyFont="1" applyFill="1" applyBorder="1"/>
    <xf numFmtId="167" fontId="13" fillId="20" borderId="0" xfId="0" applyNumberFormat="1" applyFont="1" applyFill="1" applyBorder="1"/>
    <xf numFmtId="169" fontId="13" fillId="20" borderId="0" xfId="0" applyNumberFormat="1" applyFont="1" applyFill="1" applyBorder="1"/>
    <xf numFmtId="0" fontId="11" fillId="21" borderId="0" xfId="0" applyFont="1" applyFill="1" applyBorder="1"/>
    <xf numFmtId="0" fontId="0" fillId="21" borderId="0" xfId="0" applyFont="1" applyFill="1" applyBorder="1"/>
    <xf numFmtId="0" fontId="13" fillId="21" borderId="0" xfId="0" applyFont="1" applyFill="1" applyBorder="1"/>
    <xf numFmtId="0" fontId="13" fillId="21" borderId="0" xfId="0" applyFont="1" applyFill="1" applyBorder="1" applyAlignment="1">
      <alignment wrapText="1"/>
    </xf>
    <xf numFmtId="1" fontId="13" fillId="21" borderId="0" xfId="0" applyNumberFormat="1" applyFont="1" applyFill="1" applyBorder="1"/>
    <xf numFmtId="166" fontId="17" fillId="21" borderId="0" xfId="0" applyNumberFormat="1" applyFont="1" applyFill="1" applyBorder="1"/>
    <xf numFmtId="167" fontId="13" fillId="21" borderId="0" xfId="0" applyNumberFormat="1" applyFont="1" applyFill="1" applyBorder="1"/>
    <xf numFmtId="169" fontId="13" fillId="21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11" fillId="18" borderId="0" xfId="0" applyFont="1" applyFill="1" applyBorder="1" applyAlignment="1">
      <alignment horizontal="left"/>
    </xf>
    <xf numFmtId="1" fontId="16" fillId="18" borderId="0" xfId="0" applyNumberFormat="1" applyFont="1" applyFill="1" applyBorder="1"/>
    <xf numFmtId="0" fontId="16" fillId="18" borderId="0" xfId="0" applyFont="1" applyFill="1" applyBorder="1"/>
    <xf numFmtId="169" fontId="16" fillId="18" borderId="0" xfId="0" applyNumberFormat="1" applyFont="1" applyFill="1" applyBorder="1"/>
    <xf numFmtId="0" fontId="0" fillId="18" borderId="0" xfId="0" applyFont="1" applyFill="1" applyBorder="1"/>
    <xf numFmtId="0" fontId="13" fillId="18" borderId="0" xfId="0" applyFont="1" applyFill="1" applyBorder="1" applyAlignment="1">
      <alignment horizontal="left" indent="1"/>
    </xf>
    <xf numFmtId="0" fontId="11" fillId="20" borderId="0" xfId="0" applyFont="1" applyFill="1" applyBorder="1" applyAlignment="1">
      <alignment horizontal="left"/>
    </xf>
    <xf numFmtId="0" fontId="0" fillId="20" borderId="0" xfId="0" applyFont="1" applyFill="1" applyBorder="1" applyAlignment="1">
      <alignment wrapText="1"/>
    </xf>
    <xf numFmtId="1" fontId="16" fillId="20" borderId="0" xfId="0" applyNumberFormat="1" applyFont="1" applyFill="1" applyBorder="1"/>
    <xf numFmtId="0" fontId="16" fillId="20" borderId="0" xfId="0" applyFont="1" applyFill="1" applyBorder="1"/>
    <xf numFmtId="169" fontId="16" fillId="20" borderId="0" xfId="0" applyNumberFormat="1" applyFont="1" applyFill="1" applyBorder="1"/>
    <xf numFmtId="0" fontId="13" fillId="20" borderId="0" xfId="0" applyFont="1" applyFill="1" applyBorder="1" applyAlignment="1">
      <alignment horizontal="left" indent="1"/>
    </xf>
    <xf numFmtId="0" fontId="11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 wrapText="1"/>
    </xf>
    <xf numFmtId="1" fontId="16" fillId="17" borderId="0" xfId="0" applyNumberFormat="1" applyFont="1" applyFill="1" applyBorder="1"/>
    <xf numFmtId="0" fontId="16" fillId="17" borderId="0" xfId="0" applyFont="1" applyFill="1" applyBorder="1"/>
    <xf numFmtId="169" fontId="16" fillId="17" borderId="0" xfId="0" applyNumberFormat="1" applyFont="1" applyFill="1" applyBorder="1"/>
    <xf numFmtId="0" fontId="13" fillId="17" borderId="0" xfId="0" applyFont="1" applyFill="1" applyBorder="1" applyAlignment="1">
      <alignment horizontal="left" indent="1"/>
    </xf>
    <xf numFmtId="0" fontId="13" fillId="17" borderId="0" xfId="0" applyFont="1" applyFill="1" applyBorder="1" applyAlignment="1">
      <alignment wrapText="1"/>
    </xf>
    <xf numFmtId="0" fontId="11" fillId="12" borderId="0" xfId="0" applyFont="1" applyFill="1" applyBorder="1" applyAlignment="1">
      <alignment horizontal="left"/>
    </xf>
    <xf numFmtId="0" fontId="0" fillId="12" borderId="0" xfId="0" applyFont="1" applyFill="1" applyBorder="1" applyAlignment="1">
      <alignment wrapText="1"/>
    </xf>
    <xf numFmtId="1" fontId="16" fillId="12" borderId="0" xfId="0" applyNumberFormat="1" applyFont="1" applyFill="1" applyBorder="1"/>
    <xf numFmtId="0" fontId="16" fillId="12" borderId="0" xfId="0" applyFont="1" applyFill="1" applyBorder="1"/>
    <xf numFmtId="169" fontId="16" fillId="12" borderId="0" xfId="0" applyNumberFormat="1" applyFont="1" applyFill="1" applyBorder="1"/>
    <xf numFmtId="0" fontId="13" fillId="12" borderId="0" xfId="0" applyFont="1" applyFill="1" applyBorder="1" applyAlignment="1">
      <alignment horizontal="left" indent="1"/>
    </xf>
    <xf numFmtId="0" fontId="11" fillId="14" borderId="0" xfId="0" applyFont="1" applyFill="1" applyBorder="1" applyAlignment="1">
      <alignment horizontal="left"/>
    </xf>
    <xf numFmtId="0" fontId="0" fillId="14" borderId="0" xfId="0" applyFont="1" applyFill="1" applyBorder="1" applyAlignment="1">
      <alignment wrapText="1"/>
    </xf>
    <xf numFmtId="1" fontId="16" fillId="14" borderId="0" xfId="0" applyNumberFormat="1" applyFont="1" applyFill="1" applyBorder="1"/>
    <xf numFmtId="0" fontId="16" fillId="14" borderId="0" xfId="0" applyFont="1" applyFill="1" applyBorder="1"/>
    <xf numFmtId="169" fontId="16" fillId="14" borderId="0" xfId="0" applyNumberFormat="1" applyFont="1" applyFill="1" applyBorder="1"/>
    <xf numFmtId="0" fontId="13" fillId="14" borderId="0" xfId="0" applyFont="1" applyFill="1" applyBorder="1" applyAlignment="1">
      <alignment horizontal="left" indent="1"/>
    </xf>
    <xf numFmtId="0" fontId="9" fillId="0" borderId="0" xfId="0" applyFont="1" applyBorder="1" applyAlignment="1">
      <alignment vertical="top"/>
    </xf>
    <xf numFmtId="0" fontId="13" fillId="0" borderId="0" xfId="0" applyFont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8" fontId="13" fillId="0" borderId="0" xfId="0" applyNumberFormat="1" applyFont="1" applyBorder="1" applyAlignment="1">
      <alignment horizontal="right"/>
    </xf>
    <xf numFmtId="0" fontId="10" fillId="14" borderId="0" xfId="0" applyFont="1" applyFill="1" applyBorder="1" applyAlignment="1">
      <alignment vertical="top"/>
    </xf>
    <xf numFmtId="0" fontId="12" fillId="14" borderId="0" xfId="0" applyFont="1" applyFill="1" applyBorder="1" applyAlignment="1">
      <alignment horizontal="center" vertical="top" wrapText="1"/>
    </xf>
    <xf numFmtId="0" fontId="12" fillId="14" borderId="0" xfId="0" applyFont="1" applyFill="1" applyBorder="1" applyAlignment="1">
      <alignment horizontal="center" vertical="top"/>
    </xf>
    <xf numFmtId="0" fontId="13" fillId="14" borderId="0" xfId="0" applyFont="1" applyFill="1" applyBorder="1" applyAlignment="1">
      <alignment horizontal="left"/>
    </xf>
    <xf numFmtId="0" fontId="0" fillId="14" borderId="0" xfId="0" applyFont="1" applyFill="1" applyBorder="1"/>
    <xf numFmtId="0" fontId="13" fillId="14" borderId="0" xfId="0" applyFont="1" applyFill="1" applyBorder="1" applyAlignment="1">
      <alignment horizontal="right"/>
    </xf>
    <xf numFmtId="170" fontId="13" fillId="14" borderId="0" xfId="0" applyNumberFormat="1" applyFont="1" applyFill="1" applyBorder="1" applyAlignment="1">
      <alignment horizontal="right"/>
    </xf>
    <xf numFmtId="8" fontId="13" fillId="14" borderId="0" xfId="0" applyNumberFormat="1" applyFont="1" applyFill="1" applyBorder="1" applyAlignment="1">
      <alignment horizontal="right"/>
    </xf>
    <xf numFmtId="0" fontId="0" fillId="12" borderId="0" xfId="0" applyFont="1" applyFill="1" applyBorder="1"/>
    <xf numFmtId="0" fontId="13" fillId="12" borderId="0" xfId="0" applyFont="1" applyFill="1" applyBorder="1" applyAlignment="1">
      <alignment horizontal="right"/>
    </xf>
    <xf numFmtId="170" fontId="13" fillId="12" borderId="0" xfId="0" applyNumberFormat="1" applyFont="1" applyFill="1" applyBorder="1" applyAlignment="1">
      <alignment horizontal="right"/>
    </xf>
    <xf numFmtId="8" fontId="13" fillId="12" borderId="0" xfId="0" applyNumberFormat="1" applyFont="1" applyFill="1" applyBorder="1" applyAlignment="1">
      <alignment horizontal="right"/>
    </xf>
    <xf numFmtId="0" fontId="13" fillId="12" borderId="0" xfId="0" applyFont="1" applyFill="1" applyBorder="1" applyAlignment="1">
      <alignment horizontal="left"/>
    </xf>
    <xf numFmtId="0" fontId="0" fillId="17" borderId="0" xfId="0" applyFont="1" applyFill="1" applyBorder="1"/>
    <xf numFmtId="0" fontId="13" fillId="17" borderId="0" xfId="0" applyFont="1" applyFill="1" applyBorder="1" applyAlignment="1">
      <alignment horizontal="right"/>
    </xf>
    <xf numFmtId="170" fontId="13" fillId="17" borderId="0" xfId="0" applyNumberFormat="1" applyFont="1" applyFill="1" applyBorder="1" applyAlignment="1">
      <alignment horizontal="right"/>
    </xf>
    <xf numFmtId="8" fontId="13" fillId="17" borderId="0" xfId="0" applyNumberFormat="1" applyFont="1" applyFill="1" applyBorder="1" applyAlignment="1">
      <alignment horizontal="right"/>
    </xf>
    <xf numFmtId="0" fontId="13" fillId="17" borderId="0" xfId="0" applyFont="1" applyFill="1" applyBorder="1" applyAlignment="1">
      <alignment horizontal="left"/>
    </xf>
    <xf numFmtId="0" fontId="13" fillId="20" borderId="0" xfId="0" applyFont="1" applyFill="1" applyBorder="1" applyAlignment="1">
      <alignment horizontal="right"/>
    </xf>
    <xf numFmtId="170" fontId="13" fillId="20" borderId="0" xfId="0" applyNumberFormat="1" applyFont="1" applyFill="1" applyBorder="1" applyAlignment="1">
      <alignment horizontal="right"/>
    </xf>
    <xf numFmtId="8" fontId="13" fillId="20" borderId="0" xfId="0" applyNumberFormat="1" applyFont="1" applyFill="1" applyBorder="1" applyAlignment="1">
      <alignment horizontal="right"/>
    </xf>
    <xf numFmtId="0" fontId="13" fillId="20" borderId="0" xfId="0" applyFont="1" applyFill="1" applyBorder="1" applyAlignment="1">
      <alignment horizontal="left"/>
    </xf>
    <xf numFmtId="0" fontId="13" fillId="18" borderId="0" xfId="0" applyFont="1" applyFill="1" applyBorder="1" applyAlignment="1">
      <alignment horizontal="right"/>
    </xf>
    <xf numFmtId="170" fontId="13" fillId="18" borderId="0" xfId="0" applyNumberFormat="1" applyFont="1" applyFill="1" applyBorder="1" applyAlignment="1">
      <alignment horizontal="right"/>
    </xf>
    <xf numFmtId="8" fontId="13" fillId="18" borderId="0" xfId="0" applyNumberFormat="1" applyFont="1" applyFill="1" applyBorder="1" applyAlignment="1">
      <alignment horizontal="right"/>
    </xf>
    <xf numFmtId="0" fontId="13" fillId="18" borderId="0" xfId="0" applyFont="1" applyFill="1" applyBorder="1" applyAlignment="1">
      <alignment horizontal="left"/>
    </xf>
    <xf numFmtId="0" fontId="11" fillId="16" borderId="0" xfId="0" applyFont="1" applyFill="1" applyBorder="1" applyAlignment="1">
      <alignment horizontal="left"/>
    </xf>
    <xf numFmtId="0" fontId="0" fillId="16" borderId="0" xfId="0" applyFont="1" applyFill="1" applyBorder="1"/>
    <xf numFmtId="0" fontId="13" fillId="16" borderId="0" xfId="0" applyFont="1" applyFill="1" applyBorder="1" applyAlignment="1">
      <alignment horizontal="right"/>
    </xf>
    <xf numFmtId="170" fontId="13" fillId="16" borderId="0" xfId="0" applyNumberFormat="1" applyFont="1" applyFill="1" applyBorder="1" applyAlignment="1">
      <alignment horizontal="right"/>
    </xf>
    <xf numFmtId="8" fontId="13" fillId="16" borderId="0" xfId="0" applyNumberFormat="1" applyFont="1" applyFill="1" applyBorder="1" applyAlignment="1">
      <alignment horizontal="right"/>
    </xf>
    <xf numFmtId="0" fontId="13" fillId="1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0" fillId="6" borderId="0" xfId="0" applyFont="1" applyFill="1" applyBorder="1"/>
    <xf numFmtId="1" fontId="13" fillId="6" borderId="0" xfId="0" applyNumberFormat="1" applyFont="1" applyFill="1" applyBorder="1"/>
    <xf numFmtId="0" fontId="13" fillId="6" borderId="0" xfId="0" applyFont="1" applyFill="1" applyBorder="1" applyAlignment="1">
      <alignment horizontal="right"/>
    </xf>
    <xf numFmtId="170" fontId="13" fillId="6" borderId="0" xfId="0" applyNumberFormat="1" applyFont="1" applyFill="1" applyBorder="1" applyAlignment="1">
      <alignment horizontal="right"/>
    </xf>
    <xf numFmtId="8" fontId="13" fillId="6" borderId="0" xfId="0" applyNumberFormat="1" applyFont="1" applyFill="1" applyBorder="1" applyAlignment="1">
      <alignment horizontal="right"/>
    </xf>
    <xf numFmtId="0" fontId="13" fillId="6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0" fillId="7" borderId="0" xfId="0" applyFont="1" applyFill="1" applyBorder="1"/>
    <xf numFmtId="1" fontId="13" fillId="7" borderId="0" xfId="0" applyNumberFormat="1" applyFont="1" applyFill="1" applyBorder="1"/>
    <xf numFmtId="0" fontId="13" fillId="7" borderId="0" xfId="0" applyFont="1" applyFill="1" applyBorder="1" applyAlignment="1">
      <alignment horizontal="right"/>
    </xf>
    <xf numFmtId="170" fontId="13" fillId="7" borderId="0" xfId="0" applyNumberFormat="1" applyFont="1" applyFill="1" applyBorder="1" applyAlignment="1">
      <alignment horizontal="right"/>
    </xf>
    <xf numFmtId="8" fontId="13" fillId="7" borderId="0" xfId="0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horizontal="left"/>
    </xf>
    <xf numFmtId="0" fontId="11" fillId="10" borderId="0" xfId="0" applyFont="1" applyFill="1" applyBorder="1" applyAlignment="1">
      <alignment horizontal="left"/>
    </xf>
    <xf numFmtId="0" fontId="0" fillId="10" borderId="0" xfId="0" applyFont="1" applyFill="1" applyBorder="1"/>
    <xf numFmtId="1" fontId="13" fillId="10" borderId="0" xfId="0" applyNumberFormat="1" applyFont="1" applyFill="1" applyBorder="1"/>
    <xf numFmtId="0" fontId="13" fillId="10" borderId="0" xfId="0" applyFont="1" applyFill="1" applyBorder="1" applyAlignment="1">
      <alignment horizontal="right"/>
    </xf>
    <xf numFmtId="170" fontId="13" fillId="10" borderId="0" xfId="0" applyNumberFormat="1" applyFont="1" applyFill="1" applyBorder="1" applyAlignment="1">
      <alignment horizontal="right"/>
    </xf>
    <xf numFmtId="8" fontId="13" fillId="10" borderId="0" xfId="0" applyNumberFormat="1" applyFont="1" applyFill="1" applyBorder="1" applyAlignment="1">
      <alignment horizontal="right"/>
    </xf>
    <xf numFmtId="0" fontId="13" fillId="10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0" fillId="5" borderId="0" xfId="0" applyFont="1" applyFill="1" applyBorder="1"/>
    <xf numFmtId="0" fontId="13" fillId="5" borderId="0" xfId="0" applyFont="1" applyFill="1" applyBorder="1" applyAlignment="1">
      <alignment horizontal="right"/>
    </xf>
    <xf numFmtId="170" fontId="13" fillId="5" borderId="0" xfId="0" applyNumberFormat="1" applyFont="1" applyFill="1" applyBorder="1" applyAlignment="1">
      <alignment horizontal="right"/>
    </xf>
    <xf numFmtId="8" fontId="13" fillId="5" borderId="0" xfId="0" applyNumberFormat="1" applyFont="1" applyFill="1" applyBorder="1" applyAlignment="1">
      <alignment horizontal="right"/>
    </xf>
    <xf numFmtId="0" fontId="13" fillId="5" borderId="0" xfId="0" applyFont="1" applyFill="1" applyBorder="1" applyAlignment="1">
      <alignment horizontal="left"/>
    </xf>
    <xf numFmtId="0" fontId="9" fillId="4" borderId="0" xfId="0" applyFont="1" applyFill="1" applyAlignment="1">
      <alignment vertical="top"/>
    </xf>
    <xf numFmtId="0" fontId="9" fillId="4" borderId="0" xfId="0" applyFont="1" applyFill="1" applyBorder="1" applyAlignment="1">
      <alignment vertical="top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6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166" formatCode="[$$-409]#,##0.00"/>
      <alignment horizontal="center" vertical="top" textRotation="0" wrapText="0" indent="0" justifyLastLine="0" shrinkToFit="0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7" formatCode="[$€-2]\ #,##0.00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167" formatCode="[$€-2]\ #,##0.00"/>
      <alignment horizontal="center" vertical="top" textRotation="0" wrapText="0" indent="0" justifyLastLine="0" shrinkToFit="0" readingOrder="0"/>
    </dxf>
    <dxf>
      <numFmt numFmtId="168" formatCode="[$£-809]#,##0.00;\-[$£-809]#,##0.0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border outline="0">
        <top style="medium">
          <color rgb="FFCCCCCC"/>
        </top>
      </border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Open Sans"/>
        <family val="2"/>
        <scheme val="none"/>
      </font>
      <fill>
        <patternFill patternType="solid">
          <fgColor indexed="64"/>
          <bgColor rgb="FFFF0000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119.41678472222" createdVersion="8" refreshedVersion="8" minRefreshableVersion="3" recordCount="216" xr:uid="{168FDD63-CE66-43CE-B180-64E773944E7A}">
  <cacheSource type="worksheet">
    <worksheetSource name="Table1"/>
  </cacheSource>
  <cacheFields count="19">
    <cacheField name="ISBN UNFORMATTED" numFmtId="1">
      <sharedItems containsMixedTypes="1" containsNumber="1" containsInteger="1" minValue="9780435016180" maxValue="9781447999270"/>
    </cacheField>
    <cacheField name="Title" numFmtId="0">
      <sharedItems count="216">
        <s v="Economics for the IB Diploma 2nd Edition Student Book"/>
        <s v="Economics for the IB Diploma 2nd Edition eBook"/>
        <s v="English A: Literature eText only edition (2nd edition)"/>
        <s v="English A (print and eText) (2nd edition)"/>
        <s v="English B print and eText "/>
        <s v="English B eText only edition"/>
        <s v="Environmental Systems and Societies 2nd Edition (print and eText )"/>
        <s v="Environmental Systems and Societies 2nd Edition (eText only)"/>
        <s v="Essentials: Global Politics print and eText "/>
        <s v="Essentials: Global Politics eText only edition"/>
        <s v="The Cold War: Superpower tensions and rivalries 2nd Edition (print and eText )"/>
        <s v="The Cold War: Superpower tensions and rivalries 2nd Edition (eText only)"/>
        <s v="Causes and E_x001d_ffects of 20th Century Wars 2nd Edition (print and eText )"/>
        <s v="Causes and Effects of 20th Century Wars 2nd Edition (eText only)"/>
        <s v="Authoritarian States 2nd Edition (print and eText )"/>
        <s v="Authoritarian States 2nd Edition (eText only)"/>
        <s v="The Move to Global War (print and eText )"/>
        <s v="The Move to Global War (eText only)"/>
        <s v="History Paper 3: European States in the Inter-War Years (1918-1939) (print and eText)"/>
        <s v="History Paper 3: European States in the Inter-War Years (1918-1939) (eText only)"/>
        <s v="History Paper 3: The Cold War and the Americas (1945-1981) (print and eText"/>
        <s v="History Paper 3: The Cold War and the Americas (1945-1981) (eText only)"/>
        <s v="Essentials: Economics print and eBook 2011"/>
        <s v="Essentials: Economics eText only edition 2011"/>
        <s v="Essentials: Environmental Systems and Societies eText only edition"/>
        <s v="Essentials: Chemistry eText only edition 2014"/>
        <s v="Español B Workbook"/>
        <s v="Français B Workbook"/>
        <s v="Maths: Analysis and Approaches Standard Level Print and eBook"/>
        <s v="Maths: Analysis and Approaches Standard Level eBook"/>
        <s v="Maths: Analysis and Approaches Higher Level Print and eBook"/>
        <s v="Maths: Analysis and Approaches Higher Level eBook"/>
        <s v="Maths: Applications and Interpretaton Standard Level Print and eBook"/>
        <s v="Maths: Applications and Interpretaton Standard Level eBook"/>
        <s v="Maths: Applications and Interpretaton Higher Level Print and eBook"/>
        <s v="Maths: Applications and Interpretaton Higher Level eBook"/>
        <s v="Pearson Mathematics for the IB Middle Years Programme Teacher Guide Year 1"/>
        <s v="Pearson Mathematics for the IB Middle Years Programme Teacher Guide Year 2"/>
        <s v="Pearson Mathematics for the IB Middle Years Programme Teacher Guide Year 3"/>
        <s v="Pearson Mathematics for the IB Middle Years Programme Teacher Guide Year 4+5"/>
        <s v="Pearson Mathematics for the Middle Years Programme Year 1"/>
        <s v="Pearson Mathematics for the Middle Years Programme Year 2"/>
        <s v="Pearson Mathematics for the Middle Years Programme Year 3"/>
        <s v="Pearson Mathematics for the Middle Years Programme Year 4+5 Extended"/>
        <s v="Pearson Mathematics for the Middle Years Programme Year 4+5 Standard"/>
        <s v="Pearson Mathematics for the Middle Years Programme Year 1 eBook only"/>
        <s v="Pearson Mathematics for the Middle Years Programme Year 2 eBook only"/>
        <s v="Pearson Mathematics for the Middle Years Programme Year 3 eBook only"/>
        <s v="Pearson Mathematics for the Middle Years Programme Year 4+5 Standard eBook only"/>
        <s v="Pearson Mathematics for the Middle Years Programme Year 4+5 Extended eBook only"/>
        <s v="Pearson Power Starters International Baccalaureate Biology Individual Licence"/>
        <s v="Pearson Power Starters International Baccalaureate Biology Institutional Licence"/>
        <s v="Pearson Power Starters International Baccalaureate Chemistry Individual Licence"/>
        <s v="Pearson Power Starters International Baccalaureate Chemistry Institutional Licence"/>
        <s v="Pearson Power Starters International Baccalaureate Maths AA Individual Licence"/>
        <s v="Pearson Power Starters International Baccalaureate Maths AA Institutional Licence"/>
        <s v="Pearson Power Starters International Baccalaureate Maths AI HL Individual Licence"/>
        <s v="Pearson Power Starters International Baccalaureate Maths AI HL Institutional Licence"/>
        <s v="Pearson Power Starters International Baccalaureate Maths AI SL Individual Licence"/>
        <s v="Pearson Power Starters International Baccalaureate Maths AI SL Institutional Licence"/>
        <s v="Pearson Power Starters International Baccalaureate Physics Individual Licence"/>
        <s v="Pearson Power Starters International Baccalaureate Physics Institutional Licence"/>
        <s v="Pearson Power Starters International Baccalaureate Soft Skills Individual Licence"/>
        <s v="Pearson Power Starters International Baccalaureate Soft Skills Institutional Licence"/>
        <s v="Psychology 2nd ed. eText only edition)"/>
        <s v="Psychology 2nd ed.  (print and eText )"/>
        <s v="PYP L1 Animals in the Wild 6PK"/>
        <s v="PYP L1 Drawing 6PK"/>
        <s v="PYP L1 Elephant Walk 6PK"/>
        <s v="PYP L1 Fast and Slow 6PK"/>
        <s v="PYP L1 I Like to Jump 6PK"/>
        <s v="PYP L1 Journeys 6PK"/>
        <s v="PYP L1 Jumper for James 6PK"/>
        <s v="PYP L1 Ling and Turtle 6PK"/>
        <s v="PYP L1 My Chinese New Year 6PK"/>
        <s v="PYP L1 Shopping 6PK"/>
        <s v="PYP L1 This is Me 6PK"/>
        <s v="PYP L1 We work at the hospital 6PK"/>
        <s v="PYP L2 Blue Goo 6PK"/>
        <s v="PYP L2 Carnivals around the World 6PK"/>
        <s v="PYP L2 Field of Gold 6PK"/>
        <s v="PYP L2 From Seedling to tree 6PK"/>
        <s v="PYP L2 Furball to the rescue 6PK"/>
        <s v="PYP L2 I can't open it 6PK"/>
        <s v="PYP L2 Making Friends 6PK"/>
        <s v="PYP L2 Reusing and Recycling 6PK"/>
        <s v="PYP L2 Shopping 6PK"/>
        <s v="PYP L2 Space Ant 6PK"/>
        <s v="PYP L2 The Dentist 6PK"/>
        <s v="PYP L2 Today and Long Ago 6PK"/>
        <s v="PYP L3 Baked beans 6PK"/>
        <s v="PYP L3 Camping 6PK"/>
        <s v="PYP L3 Caring 6PK"/>
        <s v="PYP L3 Grandma's Surprise 6PK"/>
        <s v="PYP L3 Josie goes on Holiday 6PK"/>
        <s v="PYP L3 Lake of Stars 6PK"/>
        <s v="PYP L3 Noah's Ark 6PK"/>
        <s v="PYP L3 Rivers and streams 6PK"/>
        <s v="PYP L3 That's Not My Hobby 6PK"/>
        <s v="PYP L3 The Fantastic Pumpkin 6PK"/>
        <s v="PYP L3 What can I feel 6PK"/>
        <s v="PYP L3 Who helps us in hospital 6PK"/>
        <s v="PYP L4 Clay Dog 6PK"/>
        <s v="PYP L4 Hats for the Carnival 6PK"/>
        <s v="PYP L4 Home Sweet Home 6PK"/>
        <s v="PYP L4 How big is it 6PK"/>
        <s v="PYP L4 How Music is Made 6PK"/>
        <s v="PYP L4 How Plants Grow 6PK"/>
        <s v="PYP L4 Mrs Bean 6PK"/>
        <s v="PYP L4 On Journeys 6PK"/>
        <s v="PYP L4 Peanuts 6PK"/>
        <s v="PYP L4 Save Bengal Tiger 6PK"/>
        <s v="PYP L4 Sensory System 6PK"/>
        <s v="PYP L4 Twiga and Moon 6PK"/>
        <s v="PYP L5 Art in the Past 6PK"/>
        <s v="PYP L5 Caring for Our World 6PK"/>
        <s v="PYP L5 Egypt's Greatest Treasure 6PK"/>
        <s v="PYP L5 Georgina and the Dragon 6PK"/>
        <s v="PYP L5 Homes around the World 6PK"/>
        <s v="PYP L5 How is chocolate made 6PK"/>
        <s v="PYP L5 New Brothers and Sisters 6PK"/>
        <s v="PYP L5 Poles Apart 6PK"/>
        <s v="PYP L5 Rollercoaster 6PK"/>
        <s v="PYP L5 Sydney the Kangaroo 6PK"/>
        <s v="PYP L5 The Great Tree Mouse Adventure 6PK"/>
        <s v="PYP L5 The Inventions of Thomas Edison 6PK"/>
        <s v="PYP L6 How artists see nature 6PK"/>
        <s v="PYP L6 Hurricane 6PK"/>
        <s v="PYP L6 Life Cycles 6PK"/>
        <s v="PYP L6 Little Blue Big Blue 6PK"/>
        <s v="PYP L6 Mammals 6PK"/>
        <s v="PYP L6 My Caribbean Family History 6PK"/>
        <s v="PYP L6 Mzungu 6PK"/>
        <s v="PYP L6 Nothing ever happens here 6PK"/>
        <s v="PYP L6 Our Feelings 6PK"/>
        <s v="PYP L6 Perfect Present 6PK"/>
        <s v="PYP L6 Rescue 6PK"/>
        <s v="PYP L6 School Concert 6PK"/>
        <s v="PYP L7 All Around the World 6PK"/>
        <s v="PYP L7 Big Barry Bakers Parcel 6PK"/>
        <s v="PYP L7 Brave Mouse 6PK"/>
        <s v="PYP L7 Disappearing Forests 6PK"/>
        <s v="PYP L7 Feebleman 6PK"/>
        <s v="PYP L7 Little Match Girl 6PK"/>
        <s v="PYP L7 Mapping Your Community 6PK"/>
        <s v="PYP L7 Old Sticky 6PK"/>
        <s v="PYP L7 Seasons 6PK"/>
        <s v="PYP L7 Teeth 6PK"/>
        <s v="PYP L7 Water 6PK"/>
        <s v="PYP L7 Where are your manners 6PK"/>
        <s v="PYP L8 Bens Fantastic Plant 6PK"/>
        <s v="PYP L8 City Cat 6PK"/>
        <s v="PYP L8 Future Bleak or Bright 6PK"/>
        <s v="PYP L8 Going Underground 6PK"/>
        <s v="PYP L8 Living in Amazon Rainforest 6PK"/>
        <s v="PYP L8 Percussion 6PK"/>
        <s v="PYP L8 Right or Wrong 6PK"/>
        <s v="PYP L8 Rory the Story 6PK"/>
        <s v="PYP L8 Wackiest Machine Ever 6PK"/>
        <s v="PYP L8 Weird Wambo 6PK"/>
        <s v="PYP L8 What do Pulleys and Gears do 6PK"/>
        <s v="PYP L8 World of Music Africa 6PK"/>
        <s v="PYP L9 Ancient Egypt 6PK"/>
        <s v="PYP L9 Clean Planet 6PK"/>
        <s v="PYP L9 Earth's Changing Crust 6PK"/>
        <s v="PYP L9 Earth's Growing Population 6PK"/>
        <s v="PYP L9 Graphing Population 6PK"/>
        <s v="PYP L9 High and Mighty 6PK"/>
        <s v="PYP L9 Naming Ceremonies 6PK"/>
        <s v="PYP L9 Norbert the Nice 6PK"/>
        <s v="PYP L9 Quakes Floods and other Disasters 6PK"/>
        <s v="PYP L9 Skyscrapers 6PK"/>
        <s v="PYP L9 Stopping Pollution 6PK"/>
        <s v="PYP L9 The Ancient Romans 6PK"/>
        <s v="PYP L10 Brain and nervous system 6PK"/>
        <s v="PYP L10 Capitalism 6PK"/>
        <s v="PYP L10 Energy for the Future 6PK"/>
        <s v="PYP L10 Get the message 6PK"/>
        <s v="PYP L10 Hinduism 6PK"/>
        <s v="PYP L10 Is TV a bad influence 6PK"/>
        <s v="PYP L10 Keeping Fit 6PK"/>
        <s v="PYP L10 Nelson Mandela 6PK"/>
        <s v="PYP L10 Ocelots 6PK"/>
        <s v="PYP L10 Protecting Threatened Species 6PK"/>
        <s v="PYP L10 The Earth's Resources 6PK"/>
        <s v="PYP L10 The Islamic Empires 6PK"/>
        <s v="PYP L1 Foundation Year Pack (12 titles)"/>
        <s v="PYP L2-3 Year 1 Pack (24 titles)"/>
        <s v="PYP L4-5 Year 2 Pack (24 titles)"/>
        <s v="PYP L6-7 Year 3 Pack (24 titles)"/>
        <s v="PYP L8 Year 4 Pack (12 titles)"/>
        <s v="PYP L9 Year 5 Pack (12 titles)"/>
        <s v="PYP L10 Year 6 Pack (12 titles)"/>
        <s v="PYP L5 Companion Class Pack of 30"/>
        <s v="PYP Theme Pack How The World Works"/>
        <s v="PYP Theme Pack How We Express Ourselves"/>
        <s v="PYP Theme Pack How We Organise Ourselves"/>
        <s v="PYP Theme Pack Sharing the Planet"/>
        <s v="PYP Theme Pack Where We Are In Place and Time"/>
        <s v="PYP Theme Pack Who We Are"/>
        <s v="Theory of Knowledge, 3rd edition print and eText "/>
        <s v="Theory of Knowledge, 3rd edition eText only edition"/>
        <s v=" Biology for the IB Diploma Programme Standard Level Print and eBook "/>
        <s v=" Biology for the IB Diploma Programme Standard Level eBook only "/>
        <s v=" Biology for the IB Diploma Programme Higher Level Print and eBook "/>
        <s v=" Biology for the IB Diploma Programme Higher Level eBook only "/>
        <s v=" Chemistry for the IB Diploma Programme Standard Level Print and eBook "/>
        <s v=" Chemistry for the IB Diploma Programme Standard Level eBook only "/>
        <s v=" Chemistry for the IB Diploma Programme Higher Level Print and eBook "/>
        <s v=" Chemistry for the IB Diploma Programme Higher Level eBook only "/>
        <s v=" Physics for the IB Diploma Programme Standard Level Print and eBook "/>
        <s v=" Physics for the IB Diploma Programme Standard Level eBook only "/>
        <s v=" Physics for the IB Diploma Programme Higher Level Print and eBook "/>
        <s v=" Physics for the IB Diploma Programme Higher Level eBook only "/>
        <s v="IB Diploma Business Management Print book and eBook"/>
        <s v="IB Diploma Business Management eBook"/>
      </sharedItems>
    </cacheField>
    <cacheField name="Description" numFmtId="0">
      <sharedItems containsBlank="1" count="11">
        <s v="Print Product - Student Textbook (1 copy), includes code for one ebook (digital version of the book)    "/>
        <s v="Digital Product - code for one ebook (digital version of Student Textbook)"/>
        <s v="Print Product - Student Essentials Book course overview (1 copy), includes code for one ebook (digital version of the book)"/>
        <s v="Digital Product - code for one ebook (digital version of Essentials Book course overview)"/>
        <s v="Print Product - Student Workbook (1 copy)    "/>
        <s v="Digital Product - 1 year subscription (Downloadable teacher content to aid with planning and delivery)"/>
        <s v="Print Product - Student Textbook (1 copy), includes code for one ebook (digital version of the book)"/>
        <s v="Digital Product - code for one ebook (digital version of the Student Textbook)"/>
        <s v="Digital Product - 1 year subscription, single student (Placement test and intervention guidance)"/>
        <s v="Digital Product - 1 year subscription, whole school (Placement test and intervention guidance)"/>
        <m/>
      </sharedItems>
    </cacheField>
    <cacheField name="ISBN FORMATTED" numFmtId="165">
      <sharedItems containsMixedTypes="1" containsNumber="1" containsInteger="1" minValue="9780435016180" maxValue="9781447999270"/>
    </cacheField>
    <cacheField name="Price GBP £" numFmtId="168">
      <sharedItems containsSemiMixedTypes="0" containsString="0" containsNumber="1" minValue="13" maxValue="206"/>
    </cacheField>
    <cacheField name="VAT" numFmtId="0">
      <sharedItems containsNonDate="0" containsString="0" containsBlank="1"/>
    </cacheField>
    <cacheField name="Price USD $" numFmtId="166">
      <sharedItems containsSemiMixedTypes="0" containsString="0" containsNumber="1" minValue="17.989999999999998" maxValue="277.99"/>
    </cacheField>
    <cacheField name="Price EUR €" numFmtId="167">
      <sharedItems containsSemiMixedTypes="0" containsString="0" containsNumber="1" minValue="14.99" maxValue="233.99"/>
    </cacheField>
    <cacheField name="Subject" numFmtId="0">
      <sharedItems/>
    </cacheField>
    <cacheField name="Series" numFmtId="0">
      <sharedItems/>
    </cacheField>
    <cacheField name="Order" numFmtId="0">
      <sharedItems containsString="0" containsBlank="1" containsNumber="1" containsInteger="1" minValue="1" maxValue="151"/>
    </cacheField>
    <cacheField name="Item Type" numFmtId="0">
      <sharedItems/>
    </cacheField>
    <cacheField name="New Item Type" numFmtId="0">
      <sharedItems containsNonDate="0" containsString="0" containsBlank="1"/>
    </cacheField>
    <cacheField name="Format" numFmtId="0">
      <sharedItems/>
    </cacheField>
    <cacheField name="Stage" numFmtId="0">
      <sharedItems count="4">
        <s v="Diploma"/>
        <s v="MYP"/>
        <s v="Power Starters"/>
        <s v="PYP"/>
      </sharedItems>
    </cacheField>
    <cacheField name="Age" numFmtId="49">
      <sharedItems/>
    </cacheField>
    <cacheField name="Year" numFmtId="49">
      <sharedItems/>
    </cacheField>
    <cacheField name="Level" numFmtId="0">
      <sharedItems containsMixedTypes="1" containsNumber="1" containsInteger="1" minValue="1" maxValue="3"/>
    </cacheField>
    <cacheField name="Exam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119.41678472222" createdVersion="5" refreshedVersion="8" minRefreshableVersion="3" recordCount="222" xr:uid="{00000000-000A-0000-FFFF-FFFF48000000}">
  <cacheSource type="worksheet">
    <worksheetSource ref="A1:E1048576" sheet="TRIAL MASTER"/>
  </cacheSource>
  <cacheFields count="5">
    <cacheField name="Title" numFmtId="0">
      <sharedItems containsBlank="1" count="222">
        <s v="Edexcel AS and A level Mathematics and Further Mathematics 2017 ALDS &amp; AB Trial"/>
        <s v="Edexcel AS and A level Mathematics and Further Mathematics ActiveLearn Digital Service International ALDS &amp; AB TRIAL"/>
        <s v="Edexcel Mastering Chemistry FREE Online Trial"/>
        <s v="Sal Alev Chem Eval Pk(trial Ed)"/>
        <s v="Sal Alev Chem Trial Units 1-7 Stud"/>
        <s v="Sal Alev Chem Trial Units 1-7 Teac"/>
        <s v="Sal Alev Chem Trialunits 8-13 Stud"/>
        <s v="Sal Alev Chem Trialunits 8-13 Teac"/>
        <s v="Salt Sci Yr 3 Trial Units Pack 1"/>
        <s v="Salt Sci Yr 3 Trial Units Pack 2"/>
        <s v="Salt Sci Yr 3 Trial Units Pack 3"/>
        <s v="Salters Horners Advanced Physics: Student Book 1 (Trial Edition)"/>
        <s v="Salters Horners Advanced Physics: Student Book 2 (Trial Edition)"/>
        <s v="Salters Horners Advanced Physics: Student Book 3 (Trial Edition)"/>
        <s v="Salters Horners Advanced Physics: Student Book 4 (Trial Edition)"/>
        <s v="Salters Horners Advanced Physics: Teach Guide 1 (Trial Edition)"/>
        <s v="Salters Horners Advanced Physics: Teacher Guide 2 (Trial Edition)"/>
        <s v="Salters Horners Advanced Physics: Teacher Guide 3 (Trial Edition)"/>
        <s v="Salters Horners Advanced Physics: Teacher Guide 4 (Trial Edition)"/>
        <s v="¡Viva! AQA GCSE Spanish ActiveLearn Digital Service INTERNATIONAL ALDS &amp; AB TRIAL"/>
        <s v="¡Viva! Edexcel GCSE Spanish ActiveLearn Digital Service INTERNATIONAL ALDS &amp; AB TRIAL"/>
        <s v="ALS History GCSE 9-1 Trial"/>
        <s v="Edexcel GCSE (9-1) Combined Science ActiveLearn Digital Service INTERNATIONAL ALDS &amp; AB TRIAL"/>
        <s v="Edexcel GCSE (9-1) Combined Science Support Edition ActiveLearn Trial"/>
        <s v="Edexcel GCSE (9-1) English Language ActiveLearn Digital Service International ALDS &amp; AB TRIAL"/>
        <s v="Edexcel GCSE (9-1) English Language ALDS &amp; AB TRIAL"/>
        <s v="Edexcel GCSE (9-1) Mathematics ActiveLearn Digital Service INTERNATIONAL ALDS &amp; AB TRIAL"/>
        <s v="Edexcel GCSE (9-1) Mathematics ALDS &amp; AB Trial"/>
        <s v="Edexcel GCSE (9-1) Science ActiveLearn Digital Service Trial"/>
        <s v="Edexcel GCSE 9-1 Geography Spec A 2016 ActiveLearn Digital Service INTERNATIONAL ALDS &amp; AB TRIAL"/>
        <s v="Edexcel GCSE 9-1 Geography Spec B 2016 ActiveLearn Digital Service INTERNATIONAL ALDS &amp; AB TRIAL"/>
        <s v="Edexcel GCSE History (9-1) ActiveLearn Digital Service International ALDS &amp; AB TRIAL"/>
        <s v="Stimmt AQA GCSE German ActiveLearn Digital Service INTERNATIONAL ALDS &amp; AB TRIAL"/>
        <s v="Stimmt Edexcel GCSE German ActiveLearn Digital Service INTERNATIONAL ALDS &amp; AB TRIAL"/>
        <s v="Stimmt! AQA GCSE German ALDS &amp; AB TRIAL"/>
        <s v="Stimmt! Edexcel GCSE German ALDS &amp; AB TRIAL"/>
        <s v="Studio AQA GCSE French ActiveLearn Digital Service INTERNATIONAL ALDS &amp; AB TRIAL"/>
        <s v="Studio AQA GCSE French ALDS &amp; AB TRIAL"/>
        <s v="Studio Edexcel GCSE French ActiveLearn Digital Service INTERNATIONAL ALDS &amp; AB TRIAL"/>
        <s v="Studio Edexcel GCSE French ALDS &amp; AB TRIAL"/>
        <s v="Viva AQA GCSE Spanish ALDS &amp; AB TRIAL"/>
        <s v="Viva Edexcel GCSE Spanish ALDS &amp; AB TRIAL"/>
        <s v="International A Level Accounting SB1 Ebook 60-Day Free Trial"/>
        <s v="International A Level Accounting SB2 Ebook 60-Day Free Trial"/>
        <s v="International A Level Biology SB1 Ebook 60-Day Free Trial"/>
        <s v="International A Level Biology SB2 Ebook 60-Day Free Trial"/>
        <s v="International A Level Biology Lab Book Ebook 60-Day Free Trial"/>
        <s v="International A Level Business SB1 Ebook 60-Day Free Trial"/>
        <s v="International A Level Business SB2 Ebook 60-Day Free Trial"/>
        <s v="International A Level Chemistry SB1***** Ebook 60-Day Free Trial"/>
        <s v="International A Level Chemistry SB2 Ebook 60-Day Free Trial"/>
        <s v="International A Level Chemistry Lab Book Ebook 60-Day Free Trial"/>
        <s v="International A Level Economics SB1 Ebook 60-Day Free Trial"/>
        <s v="International A Level Economics SB2 Ebook 60-Day Free Trial"/>
        <s v="International A Level Maths: D1 Ebook 60-Day Free Trial"/>
        <s v="International A Level Maths: FP1 Ebook 60-Day Free Trial"/>
        <s v="International A Level Maths: FP2 Ebook 60-Day Free Trial"/>
        <s v="International A Level Maths: FP3 Ebook 60-Day Free Trial"/>
        <s v="International A Level Maths: M1 Ebook 60-Day Free Trial"/>
        <s v="International A Level Maths: M2 Ebook 60-Day Free Trial"/>
        <s v="International A Level Maths: M3 Ebook 60-Day Free Trial"/>
        <s v="International A Level Maths: P1 Ebook 60-Day Free Trial"/>
        <s v="International A Level Maths: P2 Ebook 60-Day Free Trial"/>
        <s v="International A Level Maths: P3 Ebook 60-Day Free Trial"/>
        <s v="International A Level Maths: P4 Ebook 60-Day Free Trial"/>
        <s v="International A Level Maths: S1 Ebook 60-Day Free Trial"/>
        <s v="International A Level Maths: S2 Ebook 60-Day Free Trial"/>
        <s v="International A Level Maths: S3 Ebook 60-Day Free Trial"/>
        <s v="International A Level Physics SB1 Ebook 60-Day Free Trial"/>
        <s v="International A Level Physics SB2 Ebook 60-Day Free Trial"/>
        <s v="International A Level Physics Lab Book Ebook 60-Day Free Trial"/>
        <s v="FREE TRIAL Pearson Baccalaureate Español B: Exclusiva Online resources"/>
        <s v="FREE TRIAL Pearson Baccalaureate Français B: Exclusif Online resources"/>
        <s v="International Baccalaureate Diploma English A: Literature FREE TRIAL"/>
        <s v="International Baccalaureate Diploma English B FREE TRIAL"/>
        <s v="International Baccalaureate Diploma Theory of Knowledge 3rd Edition FREE TRIAL"/>
        <s v="Mathematics Analysis and Approaches for the IB Diploma Higher Level full free trial"/>
        <s v="Mathematics Analysis and Approaches for the IB Diploma Standard Level full free trial"/>
        <s v="Mathematics Applications and Interpretation for the IB Diploma Higher Level full free trial"/>
        <s v="Mathematics Applications and Interpretation for the IB Diploma Standard Level full free trial"/>
        <s v="Mathematics for the IB Diploma: Analysis and Approaches HL free trial"/>
        <s v="Mathematics for the IB Diploma: Analysis and Approaches SL free trial"/>
        <s v="Mathematics for the IB Diploma: Applications and Interpretation HL free trial"/>
        <s v="Mathematics for the IB Diploma: Applications and Interpretation SL free trial"/>
        <s v="Pearson Edexcel International GCSE Sciences ActiveLearn Free Trial"/>
        <s v="International GCSE Accounting Ebook 60-Day Free Trial"/>
        <s v="International GCSE Arabic Ebook 60-Day Free Trial"/>
        <s v="International GCSE Biology Ebook 60-Day Free Trial"/>
        <s v="International GCSE Business Ebook 60-Day Free Trial"/>
        <s v="International GCSE Chemistry Ebook 60-Day Free Trial"/>
        <s v="International GCSE Chinese Ebook 60-Day Free Trial"/>
        <s v="International GCSE Commerce Ebook 60-Day Free Trial"/>
        <s v="International GCSE Computer Science Ebook 60-Day Free Trial"/>
        <s v="International GCSE Economics Ebook 60-Day Free Trial"/>
        <s v="International GCSE English Language A Ebook 60-Day Free Trial"/>
        <s v="International GCSE English Language B Ebook 60-Day Free Trial"/>
        <s v="International GCSE English Literature Ebook 60-Day Free Trial"/>
        <s v="International GCSE English as a Second Language Ebook 60-Day Free Trial"/>
        <s v="International GCSE English as a Second Language Teacher's Book Ebook 60-Day Free Trial"/>
        <s v="International GCSE French Ebook 60-Day Free Trial"/>
        <s v="International GCSE Further Pure Maths Ebook 60-Day Free Trial"/>
        <s v="International GCSE Geography Ebook 60-Day Free Trial"/>
        <s v="International GCSE German Ebook 60-Day Free Trial"/>
        <s v="International GCSE History: China Ebook 60-Day Free Trial"/>
        <s v="International GCSE History: Civil Rights Ebook 60-Day Free Trial"/>
        <s v="International GCSE History: Germany Ebook 60-Day Free Trial"/>
        <s v="International GCSE History: LoN and UN Ebook 60-Day Free Trial"/>
        <s v="International GCSE History: Medicine Ebook 60-Day Free Trial"/>
        <s v="International GCSE History: Middle East Ebook 60-Day Free Trial"/>
        <s v="International GCSE History: Soviet Union Ebook 60-Day Free Trial"/>
        <s v="International GCSE History: Superpowers Ebook 60-Day Free Trial"/>
        <s v="International GCSE History: USA Ebook 60-Day Free Trial"/>
        <s v="International GCSE History: USSR Ebook 60-Day Free Trial"/>
        <s v="International GCSE History: WWI Ebook 60-Day Free Trial"/>
        <s v="International GCSE Human Biology Ebook 60-Day Free Trial"/>
        <s v="International GCSE ICT Ebook 60-Day Free Trial"/>
        <s v="International GCSE Maths A SB1 Ebook 60-Day Free Trial"/>
        <s v="International GCSE Maths A SB2 Ebook 60-Day Free Trial"/>
        <s v="International GCSE Maths A Revision Guide Ebook 60-Day Free Trial"/>
        <s v="International GCSE Maths B Ebook 60-Day Free Trial"/>
        <s v="International GCSE Physics Ebook 60-Day Free Trial"/>
        <s v="International GCSE Science: Double Award Ebook 60-Day Free Trial"/>
        <s v="International GCSE Science: Single Award Ebook 60-Day Free Trial"/>
        <s v="International GCSE Spanish Ebook 60-Day Free Trial"/>
        <s v="International GCSE Maths A ALDS Ebook 60-Day Free Trial"/>
        <s v="Dynamo 1 ActiveLearn Digital Service Trial"/>
        <s v="Dynamo 1 ActiveLearn Digital Service Trial INTERNATIONAL"/>
        <s v="Dynamo ActiveLearn Digital Service Trial INTERNATIONAL"/>
        <s v="Exploring Science ActiveTeach Planning Trial"/>
        <s v="Exploring Science International ActiveLearn Free Trial"/>
        <s v="Exploring Science Trial Asset Pack"/>
        <s v="Exploring Science: Working Scientifically ActiveLearn Digital Service International ALDS &amp; AB TRIAL"/>
        <s v="Exploring Science: Working Scientifically ActiveLearn Digital Service Trial"/>
        <s v="iLowerSecondary courseware online trial"/>
        <s v="Inspire English International ActiveLearn FREE TRIAL"/>
        <s v="Key Stage 3 MFL ActiveLearn Digital Service Trial"/>
        <s v="KS3 Maths ActiveLearn Digital Service International ALDS &amp; AB TRIAL"/>
        <s v="KS3 Maths Progress ALDS &amp; AB Trial"/>
        <s v="Maths Progress International ActiveLearn Free Trial"/>
        <s v="Maths Progress Second Edition ALDS &amp; AB Trial"/>
        <s v="Skills for Writing ActiveLearn Digital Service International ALDS &amp; AB TRIAL"/>
        <s v="Skills for Writing ALDS &amp; AB TRIAL"/>
        <s v="Stimmt ALDS &amp; AB TRIAL"/>
        <s v="Stimmt KS3 ActiveLearn Digital Service INTERNATIONAL FREE TRIAL"/>
        <s v="Studio ALDS &amp; AB TRIAL"/>
        <s v="Viva ActiveLearn Digital Service Trial INTERNATIONAL"/>
        <s v="Viva ALDS &amp; AB TRIAL"/>
        <s v="iLowerSecondary Global Citizenship, Years 7-9 free trial"/>
        <s v="Abacus (INTERNATIONAL) free 60 day online trial, all year groups"/>
        <s v="Abacus Evolve I-Planner Trial All Years"/>
        <s v="Abacus Evolve Online Trial"/>
        <s v="Abacus Evolve Zone Trial All Years"/>
        <s v="Abacus free 30-day online trial, all year groups"/>
        <s v="ActiveLearn Primary Super Subscription Free Trial"/>
        <s v="Bug Club 30 Day UK Free Trial"/>
        <s v="Bug Club Comprehension Key Stage 2 Subscription on ALP Free Trial"/>
        <s v="Bug Club Comprehension Key Stage 2 Subscription on ALP International Free Trial"/>
        <s v="Bug Club Phonics International 2020 60 day trial"/>
        <s v="Bug Club Pro Guided KS1 Free Trial"/>
        <s v="Bug Club Pro Guided KS2 Free Trial"/>
        <s v="Bug Club Pro Guided Whole School Free Trial"/>
        <s v="Bug Club Pro Independent KS1 Free Trial"/>
        <s v="Bug Club Pro Independent KS2 Free Trial"/>
        <s v="Bug Club Pro Independent Whole School Free Trial"/>
        <s v="Bug Club Starter Independent KS1 Free Trial"/>
        <s v="Bug Club Starter Independent KS2 Free Trial"/>
        <s v="Bug Club Starter Independent Whole School Free Trial"/>
        <s v="Bug Club Trial Active Learn"/>
        <s v="Bug Club Ultimate Reading KS1 Free Trial"/>
        <s v="Bug Club Ultimate Reading KS2 Free Trial"/>
        <s v="Bug Club Ultimate Reading Whole School Free Trial"/>
        <s v="Grammar &amp; Spelling Bug 30 Day UK Free Trial"/>
        <s v="Grammar and Spelling Bug Global Edition Trial"/>
        <s v="Grammar and Spelling Bug Trial Active Learn"/>
        <s v="Heinemann Active Maths in ActiveLearn Primary Free 30 Day Trial"/>
        <s v="Heinemann Active Maths NI Trial"/>
        <s v="Heinemann Active Maths Trial"/>
        <s v="Int Bug Club Online ActiveLearn Platform Free Trial"/>
        <s v="INT Phonics Bug Online ActiveLearn Platform Free Trial"/>
        <s v="INT: Bug Club and Phonics Bug Free Trial - 60 day subscription"/>
        <s v="International Science Bug Trial"/>
        <s v="iPrimary courseware online trial"/>
        <s v="KS2 ActiveBook Subscription - FREE TRIAL"/>
        <s v="Phonics Bug 30 Day UK Free Trial"/>
        <s v="Phonics Bug ebooks and WCT Free Trial (2017)"/>
        <s v="Phonics Bug Trial Active Learn"/>
        <s v="Phonics Bug WCT Free Trial (2017)"/>
        <s v="Power English: Writing (INTERNATIONAL) Free 60 day online trial"/>
        <s v="Power Maths Online International Sub 60 Day Trial"/>
        <s v="Power Maths Online Trial 30 Days"/>
        <s v="Power Maths Reception International Online Trial"/>
        <s v="Power Maths Reception Online Trial 30 Days"/>
        <s v="Rapid Phonics 30 day Free Trial"/>
        <s v="Rapid Phonics in ActiveLearn International Free Trial"/>
        <s v="Rapid Plus ALDS Trial"/>
        <s v="Rapid Reading 30 Day Free Trial"/>
        <s v="School Jam Parental Engagement Maths - Reception/Key Stage 1 FREE TRIAL"/>
        <s v="Science Bug International 2018 Free Trial"/>
        <s v="The Maths Factor Subscription - FREE TRIAL"/>
        <s v="UK Science Bug Trial"/>
        <s v="White Rose Power Maths Online Trial 3 months"/>
        <s v="Wordsmith (INTERNATIONAL) free 60 day online trial, all year groups"/>
        <s v="Wordsmith free 30 day online trial, all year groups"/>
        <s v="Building Blocks School Subscription free trial​"/>
        <s v="Bug Club Shared Reading International Trial Subscription"/>
        <s v="iPrimary Global Citizenship, Years 1-6 free trial"/>
        <s v="iPrimary Reception Activity Books: English free trial"/>
        <s v="iPrimary Reception Activity Books: The World Around Us free trial"/>
        <s v="Causes and Effects of 20th Century Wars 2nd Edition free trial"/>
        <s v="World History: Authoritarian States 2nd Edition free trial"/>
        <s v="The Move to Global War free trial"/>
        <s v="History Paper 3: European States in the Inter"/>
        <s v="History Paper 3: The Cold War and the Americas (1945"/>
        <s v="Pearson Baccalaureate Environmental Systems and Societies 2nd Edition free trial"/>
        <s v="Psychology 2nd Edition free trial"/>
        <s v="Pearson Baccalaureate Biology Standard Level 2nd Edition free trial"/>
        <s v="Pearson Baccalaureate Biology Higher Level 2nd Edition free trial"/>
        <s v="Pearson Baccalaureate Chemistry Standard Level 2nd Edition free trial"/>
        <s v="Pearson Baccalaureate Chemistry Higher Level 2nd Edition free trial"/>
        <s v="Pearson Baccalaureate Physics Standard Level 2nd Edition free trial"/>
        <s v="Pearson Baccalaureate Physics Higher Level 2nd Edition free trial"/>
        <m/>
      </sharedItems>
    </cacheField>
    <cacheField name="ISBN" numFmtId="1">
      <sharedItems containsString="0" containsBlank="1" containsNumber="1" containsInteger="1" minValue="9780435149246" maxValue="9781447972709"/>
    </cacheField>
    <cacheField name="Stage" numFmtId="0">
      <sharedItems containsBlank="1" count="8">
        <s v="GCE A Level"/>
        <s v="GCSE 9-1"/>
        <s v="International A Level"/>
        <s v="International Baccalaureate"/>
        <s v="International GCSE"/>
        <s v="Lower Secondary (KS3)"/>
        <s v="Primary"/>
        <m/>
      </sharedItems>
    </cacheField>
    <cacheField name="International" numFmtId="0">
      <sharedItems containsBlank="1" count="2">
        <m/>
        <s v="Yes"/>
      </sharedItems>
    </cacheField>
    <cacheField name="On Form" numFmtId="0">
      <sharedItems containsBlank="1" count="3">
        <m/>
        <s v="Yes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119.41678472222" createdVersion="5" refreshedVersion="8" minRefreshableVersion="3" recordCount="219" xr:uid="{00000000-000A-0000-FFFF-FFFF3E000000}">
  <cacheSource type="worksheet">
    <worksheetSource ref="A1:Q1048576" sheet="Master List"/>
  </cacheSource>
  <cacheFields count="19">
    <cacheField name="ISBN UNFORMATTED" numFmtId="0">
      <sharedItems containsBlank="1" containsMixedTypes="1" containsNumber="1" containsInteger="1" minValue="9780435016180" maxValue="9781447999270"/>
    </cacheField>
    <cacheField name="Title" numFmtId="0">
      <sharedItems containsBlank="1" count="289">
        <s v="Economics for the IB Diploma 2nd Edition Student Book"/>
        <s v="Economics for the IB Diploma 2nd Edition eBook"/>
        <s v="English A: Literature eText only edition (2nd edition)"/>
        <s v="English A (print and eText) (2nd edition)"/>
        <s v="English B print and eText "/>
        <s v="English B eText only edition"/>
        <s v="Environmental Systems and Societies 2nd Edition (print and eText )"/>
        <s v="Environmental Systems and Societies 2nd Edition (eText only)"/>
        <s v="Essentials: Global Politics print and eText "/>
        <s v="Essentials: Global Politics eText only edition"/>
        <s v="The Cold War: Superpower tensions and rivalries 2nd Edition (print and eText )"/>
        <s v="The Cold War: Superpower tensions and rivalries 2nd Edition (eText only)"/>
        <s v="Causes and E_x001d_ffects of 20th Century Wars 2nd Edition (print and eText )"/>
        <s v="Causes and Effects of 20th Century Wars 2nd Edition (eText only)"/>
        <s v="Authoritarian States 2nd Edition (print and eText )"/>
        <s v="Authoritarian States 2nd Edition (eText only)"/>
        <s v="The Move to Global War (print and eText )"/>
        <s v="The Move to Global War (eText only)"/>
        <s v="History Paper 3: European States in the Inter-War Years (1918-1939) (print and eText)"/>
        <s v="History Paper 3: European States in the Inter-War Years (1918-1939) (eText only)"/>
        <s v="History Paper 3: The Cold War and the Americas (1945-1981) (print and eText"/>
        <s v="History Paper 3: The Cold War and the Americas (1945-1981) (eText only)"/>
        <s v="Essentials: Economics print and eBook 2011"/>
        <s v="Essentials: Economics eText only edition 2011"/>
        <s v="Essentials: Environmental Systems and Societies eText only edition"/>
        <s v="Essentials: Chemistry eText only edition 2014"/>
        <s v="Español B Workbook"/>
        <s v="Français B Workbook"/>
        <s v="Maths: Analysis and Approaches Standard Level Print and eBook"/>
        <s v="Maths: Analysis and Approaches Standard Level eBook"/>
        <s v="Maths: Analysis and Approaches Higher Level Print and eBook"/>
        <s v="Maths: Analysis and Approaches Higher Level eBook"/>
        <s v="Maths: Applications and Interpretaton Standard Level Print and eBook"/>
        <s v="Maths: Applications and Interpretaton Standard Level eBook"/>
        <s v="Maths: Applications and Interpretaton Higher Level Print and eBook"/>
        <s v="Maths: Applications and Interpretaton Higher Level eBook"/>
        <s v="Pearson Mathematics for the IB Middle Years Programme Teacher Guide Year 1"/>
        <s v="Pearson Mathematics for the IB Middle Years Programme Teacher Guide Year 2"/>
        <s v="Pearson Mathematics for the IB Middle Years Programme Teacher Guide Year 3"/>
        <s v="Pearson Mathematics for the IB Middle Years Programme Teacher Guide Year 4+5"/>
        <s v="Pearson Mathematics for the Middle Years Programme Year 1"/>
        <s v="Pearson Mathematics for the Middle Years Programme Year 2"/>
        <s v="Pearson Mathematics for the Middle Years Programme Year 3"/>
        <s v="Pearson Mathematics for the Middle Years Programme Year 4+5 Extended"/>
        <s v="Pearson Mathematics for the Middle Years Programme Year 4+5 Standard"/>
        <s v="Pearson Mathematics for the Middle Years Programme Year 1 eBook only"/>
        <s v="Pearson Mathematics for the Middle Years Programme Year 2 eBook only"/>
        <s v="Pearson Mathematics for the Middle Years Programme Year 3 eBook only"/>
        <s v="Pearson Mathematics for the Middle Years Programme Year 4+5 Standard eBook only"/>
        <s v="Pearson Mathematics for the Middle Years Programme Year 4+5 Extended eBook only"/>
        <s v="Pearson Power Starters International Baccalaureate Biology Individual Licence"/>
        <s v="Pearson Power Starters International Baccalaureate Biology Institutional Licence"/>
        <s v="Pearson Power Starters International Baccalaureate Chemistry Individual Licence"/>
        <s v="Pearson Power Starters International Baccalaureate Chemistry Institutional Licence"/>
        <s v="Pearson Power Starters International Baccalaureate Maths AA Individual Licence"/>
        <s v="Pearson Power Starters International Baccalaureate Maths AA Institutional Licence"/>
        <s v="Pearson Power Starters International Baccalaureate Maths AI HL Individual Licence"/>
        <s v="Pearson Power Starters International Baccalaureate Maths AI HL Institutional Licence"/>
        <s v="Pearson Power Starters International Baccalaureate Maths AI SL Individual Licence"/>
        <s v="Pearson Power Starters International Baccalaureate Maths AI SL Institutional Licence"/>
        <s v="Pearson Power Starters International Baccalaureate Physics Individual Licence"/>
        <s v="Pearson Power Starters International Baccalaureate Physics Institutional Licence"/>
        <s v="Pearson Power Starters International Baccalaureate Soft Skills Individual Licence"/>
        <s v="Pearson Power Starters International Baccalaureate Soft Skills Institutional Licence"/>
        <s v="Psychology 2nd ed. eText only edition)"/>
        <s v="Psychology 2nd ed.  (print and eText )"/>
        <s v="PYP L1 Animals in the Wild 6PK"/>
        <s v="PYP L1 Drawing 6PK"/>
        <s v="PYP L1 Elephant Walk 6PK"/>
        <s v="PYP L1 Fast and Slow 6PK"/>
        <s v="PYP L1 I Like to Jump 6PK"/>
        <s v="PYP L1 Journeys 6PK"/>
        <s v="PYP L1 Jumper for James 6PK"/>
        <s v="PYP L1 Ling and Turtle 6PK"/>
        <s v="PYP L1 My Chinese New Year 6PK"/>
        <s v="PYP L1 Shopping 6PK"/>
        <s v="PYP L1 This is Me 6PK"/>
        <s v="PYP L1 We work at the hospital 6PK"/>
        <s v="PYP L2 Blue Goo 6PK"/>
        <s v="PYP L2 Carnivals around the World 6PK"/>
        <s v="PYP L2 Field of Gold 6PK"/>
        <s v="PYP L2 From Seedling to tree 6PK"/>
        <s v="PYP L2 Furball to the rescue 6PK"/>
        <s v="PYP L2 I can't open it 6PK"/>
        <s v="PYP L2 Making Friends 6PK"/>
        <s v="PYP L2 Reusing and Recycling 6PK"/>
        <s v="PYP L2 Shopping 6PK"/>
        <s v="PYP L2 Space Ant 6PK"/>
        <s v="PYP L2 The Dentist 6PK"/>
        <s v="PYP L2 Today and Long Ago 6PK"/>
        <s v="PYP L3 Baked beans 6PK"/>
        <s v="PYP L3 Camping 6PK"/>
        <s v="PYP L3 Caring 6PK"/>
        <s v="PYP L3 Grandma's Surprise 6PK"/>
        <s v="PYP L3 Josie goes on Holiday 6PK"/>
        <s v="PYP L3 Lake of Stars 6PK"/>
        <s v="PYP L3 Noah's Ark 6PK"/>
        <s v="PYP L3 Rivers and streams 6PK"/>
        <s v="PYP L3 That's Not My Hobby 6PK"/>
        <s v="PYP L3 The Fantastic Pumpkin 6PK"/>
        <s v="PYP L3 What can I feel 6PK"/>
        <s v="PYP L3 Who helps us in hospital 6PK"/>
        <s v="PYP L4 Clay Dog 6PK"/>
        <s v="PYP L4 Hats for the Carnival 6PK"/>
        <s v="PYP L4 Home Sweet Home 6PK"/>
        <s v="PYP L4 How big is it 6PK"/>
        <s v="PYP L4 How Music is Made 6PK"/>
        <s v="PYP L4 How Plants Grow 6PK"/>
        <s v="PYP L4 Mrs Bean 6PK"/>
        <s v="PYP L4 On Journeys 6PK"/>
        <s v="PYP L4 Peanuts 6PK"/>
        <s v="PYP L4 Save Bengal Tiger 6PK"/>
        <s v="PYP L4 Sensory System 6PK"/>
        <s v="PYP L4 Twiga and Moon 6PK"/>
        <s v="PYP L5 Art in the Past 6PK"/>
        <s v="PYP L5 Caring for Our World 6PK"/>
        <s v="PYP L5 Egypt's Greatest Treasure 6PK"/>
        <s v="PYP L5 Georgina and the Dragon 6PK"/>
        <s v="PYP L5 Homes around the World 6PK"/>
        <s v="PYP L5 How is chocolate made 6PK"/>
        <s v="PYP L5 New Brothers and Sisters 6PK"/>
        <s v="PYP L5 Poles Apart 6PK"/>
        <s v="PYP L5 Rollercoaster 6PK"/>
        <s v="PYP L5 Sydney the Kangaroo 6PK"/>
        <s v="PYP L5 The Great Tree Mouse Adventure 6PK"/>
        <s v="PYP L5 The Inventions of Thomas Edison 6PK"/>
        <s v="PYP L6 How artists see nature 6PK"/>
        <s v="PYP L6 Hurricane 6PK"/>
        <s v="PYP L6 Life Cycles 6PK"/>
        <s v="PYP L6 Little Blue Big Blue 6PK"/>
        <s v="PYP L6 Mammals 6PK"/>
        <s v="PYP L6 My Caribbean Family History 6PK"/>
        <s v="PYP L6 Mzungu 6PK"/>
        <s v="PYP L6 Nothing ever happens here 6PK"/>
        <s v="PYP L6 Our Feelings 6PK"/>
        <s v="PYP L6 Perfect Present 6PK"/>
        <s v="PYP L6 Rescue 6PK"/>
        <s v="PYP L6 School Concert 6PK"/>
        <s v="PYP L7 All Around the World 6PK"/>
        <s v="PYP L7 Big Barry Bakers Parcel 6PK"/>
        <s v="PYP L7 Brave Mouse 6PK"/>
        <s v="PYP L7 Disappearing Forests 6PK"/>
        <s v="PYP L7 Feebleman 6PK"/>
        <s v="PYP L7 Little Match Girl 6PK"/>
        <s v="PYP L7 Mapping Your Community 6PK"/>
        <s v="PYP L7 Old Sticky 6PK"/>
        <s v="PYP L7 Seasons 6PK"/>
        <s v="PYP L7 Teeth 6PK"/>
        <s v="PYP L7 Water 6PK"/>
        <s v="PYP L7 Where are your manners 6PK"/>
        <s v="PYP L8 Bens Fantastic Plant 6PK"/>
        <s v="PYP L8 City Cat 6PK"/>
        <s v="PYP L8 Future Bleak or Bright 6PK"/>
        <s v="PYP L8 Going Underground 6PK"/>
        <s v="PYP L8 Living in Amazon Rainforest 6PK"/>
        <s v="PYP L8 Percussion 6PK"/>
        <s v="PYP L8 Right or Wrong 6PK"/>
        <s v="PYP L8 Rory the Story 6PK"/>
        <s v="PYP L8 Wackiest Machine Ever 6PK"/>
        <s v="PYP L8 Weird Wambo 6PK"/>
        <s v="PYP L8 What do Pulleys and Gears do 6PK"/>
        <s v="PYP L8 World of Music Africa 6PK"/>
        <s v="PYP L9 Ancient Egypt 6PK"/>
        <s v="PYP L9 Clean Planet 6PK"/>
        <s v="PYP L9 Earth's Changing Crust 6PK"/>
        <s v="PYP L9 Earth's Growing Population 6PK"/>
        <s v="PYP L9 Graphing Population 6PK"/>
        <s v="PYP L9 High and Mighty 6PK"/>
        <s v="PYP L9 Naming Ceremonies 6PK"/>
        <s v="PYP L9 Norbert the Nice 6PK"/>
        <s v="PYP L9 Quakes Floods and other Disasters 6PK"/>
        <s v="PYP L9 Skyscrapers 6PK"/>
        <s v="PYP L9 Stopping Pollution 6PK"/>
        <s v="PYP L9 The Ancient Romans 6PK"/>
        <s v="PYP L10 Brain and nervous system 6PK"/>
        <s v="PYP L10 Capitalism 6PK"/>
        <s v="PYP L10 Energy for the Future 6PK"/>
        <s v="PYP L10 Get the message 6PK"/>
        <s v="PYP L10 Hinduism 6PK"/>
        <s v="PYP L10 Is TV a bad influence 6PK"/>
        <s v="PYP L10 Keeping Fit 6PK"/>
        <s v="PYP L10 Nelson Mandela 6PK"/>
        <s v="PYP L10 Ocelots 6PK"/>
        <s v="PYP L10 Protecting Threatened Species 6PK"/>
        <s v="PYP L10 The Earth's Resources 6PK"/>
        <s v="PYP L10 The Islamic Empires 6PK"/>
        <s v="PYP L1 Foundation Year Pack (12 titles)"/>
        <s v="PYP L2-3 Year 1 Pack (24 titles)"/>
        <s v="PYP L4-5 Year 2 Pack (24 titles)"/>
        <s v="PYP L6-7 Year 3 Pack (24 titles)"/>
        <s v="PYP L8 Year 4 Pack (12 titles)"/>
        <s v="PYP L9 Year 5 Pack (12 titles)"/>
        <s v="PYP L10 Year 6 Pack (12 titles)"/>
        <s v="PYP L5 Companion Class Pack of 30"/>
        <s v="PYP Theme Pack How The World Works"/>
        <s v="PYP Theme Pack How We Express Ourselves"/>
        <s v="PYP Theme Pack How We Organise Ourselves"/>
        <s v="PYP Theme Pack Sharing the Planet"/>
        <s v="PYP Theme Pack Where We Are In Place and Time"/>
        <s v="PYP Theme Pack Who We Are"/>
        <s v="Theory of Knowledge, 3rd edition print and eText "/>
        <s v="Theory of Knowledge, 3rd edition eText only edition"/>
        <s v=" Biology for the IB Diploma Programme Standard Level Print and eBook "/>
        <s v=" Biology for the IB Diploma Programme Standard Level eBook only "/>
        <s v=" Biology for the IB Diploma Programme Higher Level Print and eBook "/>
        <s v=" Biology for the IB Diploma Programme Higher Level eBook only "/>
        <s v=" Chemistry for the IB Diploma Programme Standard Level Print and eBook "/>
        <s v=" Chemistry for the IB Diploma Programme Standard Level eBook only "/>
        <s v=" Chemistry for the IB Diploma Programme Higher Level Print and eBook "/>
        <s v=" Chemistry for the IB Diploma Programme Higher Level eBook only "/>
        <s v=" Physics for the IB Diploma Programme Standard Level Print and eBook "/>
        <s v=" Physics for the IB Diploma Programme Standard Level eBook only "/>
        <s v=" Physics for the IB Diploma Programme Higher Level Print and eBook "/>
        <s v=" Physics for the IB Diploma Programme Higher Level eBook only "/>
        <s v="IB Diploma Business Management Print book and eBook"/>
        <s v="IB Diploma Business Management eBook"/>
        <m/>
        <s v="Chemistry Standard Level 2nd Edition eText only edition 2014" u="1"/>
        <s v="PYP L2 Companion Class Pack of 30" u="1"/>
        <s v="PYP L3 Companion Class Pack of 30" u="1"/>
        <s v="PYP L4 Companion Class Pack of 30" u="1"/>
        <s v="PYP L6 Companion Class Pack of 30" u="1"/>
        <s v="PYP L7 Companion Class Pack of 30" u="1"/>
        <s v="PYP L8 Companion Class Pack of 30" u="1"/>
        <s v="PYP L9 Companion Class Pack of 30" u="1"/>
        <s v="Causes and E_x001d_ffects of 20th Century Wars 2nd Edition (eText only)" u="1"/>
        <s v="Physics Standard Level 2nd Edition Print and eText 2014" u="1"/>
        <s v="Essentials: Environmental Systems and Societies print and eText " u="1"/>
        <s v="Biology Higher Level 2nd Edition Print and eText 2014" u="1"/>
        <s v="Essentials: Theory of Knowledge print and eText " u="1"/>
        <s v="International Mathematics 1 Coursebook" u="1"/>
        <s v="International Mathematics 2 Coursebook" u="1"/>
        <s v="International Mathematics 3 Coursebook" u="1"/>
        <s v="International Mathematics 4 Coursebook" u="1"/>
        <s v="International Mathematics 5 Coursebook" u="1"/>
        <s v="Français B Student Book (print and eText )" u="1"/>
        <s v="Essentials: Economics print and eBook " u="1"/>
        <s v="Español B Teacher Book" u="1"/>
        <s v="Chemistry Higher Level 2nd Edition Print and eText 2014" u="1"/>
        <s v="Chemistry Higher Level 2nd 2nd Edition Print and eText " u="1"/>
        <s v="Biology Higher Level 2nd Edition eText only edition 2014" u="1"/>
        <s v="Essentials: Biology eText only edition" u="1"/>
        <s v="Chemistry Standard Level 2nd Edition eText only edition" u="1"/>
        <s v="Essentials: Theory of Knowledge eText only edition" u="1"/>
        <s v="Physics Higher Level 2nd Edition eText only edition 2014" u="1"/>
        <s v="Essentials: Economics eText only edition" u="1"/>
        <s v="Essentials: Chemistry eText only edition" u="1"/>
        <s v=" History The Cold War: Superpower Tensions and Rivalries 2nd Edition AL" u="1"/>
        <s v="Español B Student Book (print and eText )" u="1"/>
        <s v="Français B Teacher Book" u="1"/>
        <s v="Biology Standard Level 2nd Edition Print and eText " u="1"/>
        <s v="B Diploma Business Management Print book and eBook" u="1"/>
        <s v="Biology Higher Level 2nd Edition eText only edition" u="1"/>
        <s v="International Mathematics 1 Teacher Resource Pack" u="1"/>
        <s v="International Mathematics 2 Teacher Resource Pack" u="1"/>
        <s v="International Mathematics 3 Teacher Resource Pack" u="1"/>
        <s v="International Mathematics 4 Teacher Resource Pack" u="1"/>
        <s v="International Mathematics 5 Teacher Resource Pack" u="1"/>
        <s v="Español B Student Book (eText only editon)" u="1"/>
        <s v="PYP L10 Companion Pack of 6" u="1"/>
        <s v="Physics Standard Level 2nd Edition Print and eText " u="1"/>
        <s v="Chemistry Standard Level 2nd Edition Print and eText " u="1"/>
        <s v="PYP L2 Companion Pack of 6" u="1"/>
        <s v="PYP L3 Companion Pack of 6" u="1"/>
        <s v="PYP L4 Companion Pack of 6" u="1"/>
        <s v="PYP L5 Companion Pack of 6" u="1"/>
        <s v="PYP L6 Companion Pack of 6" u="1"/>
        <s v="PYP L7 Companion Pack of 6" u="1"/>
        <s v="PYP L8 Companion Pack of 6" u="1"/>
        <s v="PYP L9 Companion Pack of 6" u="1"/>
        <s v="Physics Higher Level 2nd Edition eText only edition" u="1"/>
        <s v="Biology Standard Level 2nd Edition eText only edition 2014" u="1"/>
        <s v="Biology Higher Level 2nd Edition Print and eText " u="1"/>
        <s v="PYP L10 Companion Class Pack of 30" u="1"/>
        <s v="Biology Standard Level 2nd Edition eText only edition" u="1"/>
        <s v="Chemistry Standard Level 2nd Edition Print and eText 2014" u="1"/>
        <s v="Physics Standard Level 2nd Edition eText only edition 2014" u="1"/>
        <s v="Essentials: Psychology print and eText " u="1"/>
        <s v="Physics Standard Level 2nd Edition eText only edition" u="1"/>
        <s v="Essentials: Biology print and eText " u="1"/>
        <s v="Chemistry Higher Level 2nd Edition Print and eText " u="1"/>
        <s v="Physics Higher Level 2nd 2nd Edition Print andeText " u="1"/>
        <s v="Essentials: Psychology eText only edition" u="1"/>
        <s v="Physics Higher Level 2nd 2nd Edition Print andeText 2014" u="1"/>
        <s v="Chemistry Higher Level 2nd Edition eBook only edition 2014" u="1"/>
        <s v="Essentials: Chemistry print and eText " u="1"/>
        <s v="Chemistry Higher Level 2nd Edition eBook only edition" u="1"/>
        <s v="Français B Student Book (eText only edition)" u="1"/>
        <s v="Biology Standard Level 2nd Edition Print and eText 2014" u="1"/>
      </sharedItems>
    </cacheField>
    <cacheField name="Description" numFmtId="0">
      <sharedItems containsBlank="1" count="11">
        <s v="Print Product - Student Textbook (1 copy), includes code for one ebook (digital version of the book)    "/>
        <s v="Digital Product - code for one ebook (digital version of Student Textbook)"/>
        <s v="Print Product - Student Essentials Book course overview (1 copy), includes code for one ebook (digital version of the book)"/>
        <s v="Digital Product - code for one ebook (digital version of Essentials Book course overview)"/>
        <s v="Print Product - Student Workbook (1 copy)    "/>
        <s v="Digital Product - 1 year subscription (Downloadable teacher content to aid with planning and delivery)"/>
        <s v="Print Product - Student Textbook (1 copy), includes code for one ebook (digital version of the book)"/>
        <s v="Digital Product - code for one ebook (digital version of the Student Textbook)"/>
        <s v="Digital Product - 1 year subscription, single student (Placement test and intervention guidance)"/>
        <s v="Digital Product - 1 year subscription, whole school (Placement test and intervention guidance)"/>
        <m/>
      </sharedItems>
    </cacheField>
    <cacheField name="ISBN FORMATTED" numFmtId="0">
      <sharedItems containsBlank="1" containsMixedTypes="1" containsNumber="1" containsInteger="1" minValue="9780435016180" maxValue="9781447999270"/>
    </cacheField>
    <cacheField name="Price GBP £" numFmtId="168">
      <sharedItems containsString="0" containsBlank="1" containsNumber="1" minValue="13" maxValue="206"/>
    </cacheField>
    <cacheField name="VAT" numFmtId="0">
      <sharedItems containsNonDate="0" containsString="0" containsBlank="1"/>
    </cacheField>
    <cacheField name="Price USD $" numFmtId="0">
      <sharedItems containsString="0" containsBlank="1" containsNumber="1" minValue="17.989999999999998" maxValue="277.99"/>
    </cacheField>
    <cacheField name="Price EUR €" numFmtId="0">
      <sharedItems containsString="0" containsBlank="1" containsNumber="1" minValue="14.99" maxValue="233.99"/>
    </cacheField>
    <cacheField name="Subject" numFmtId="0">
      <sharedItems containsBlank="1" count="14">
        <s v="Economics"/>
        <s v="Literacy"/>
        <s v="MFL"/>
        <s v="Humanities"/>
        <s v="Essentials"/>
        <s v="Mathematics"/>
        <s v="Biology"/>
        <s v="Chemistry  "/>
        <s v="Physics  "/>
        <s v="Other"/>
        <s v="ToK"/>
        <s v="Science"/>
        <s v="Business"/>
        <m/>
      </sharedItems>
    </cacheField>
    <cacheField name="Series" numFmtId="0">
      <sharedItems containsBlank="1" count="23">
        <s v="Economics"/>
        <s v="English A"/>
        <s v="English B"/>
        <s v="Environmental Systems and Societies"/>
        <s v="Global Politics"/>
        <s v="History"/>
        <s v="IB Diploma Essentials Series"/>
        <s v="Languages - Español B"/>
        <s v="Languages - Français B"/>
        <s v="Mathematics"/>
        <s v="Pearson Mathematics for the IB Middle Years Programme (New Edition)"/>
        <s v="Power Starters"/>
        <s v="Psychology"/>
        <s v="PYP Readers and Companions"/>
        <s v="Theory of Knowledge"/>
        <s v="IB Diploma"/>
        <m/>
        <s v="International Maths" u="1"/>
        <s v="International Maths for the Middle Years (Old Curriculum)" u="1"/>
        <s v="Chemistry" u="1"/>
        <s v="International Maths for the Middle Years" u="1"/>
        <s v="Biology" u="1"/>
        <s v="Physics" u="1"/>
      </sharedItems>
    </cacheField>
    <cacheField name="Order" numFmtId="0">
      <sharedItems containsString="0" containsBlank="1" containsNumber="1" containsInteger="1" minValue="1" maxValue="151"/>
    </cacheField>
    <cacheField name="Item Type" numFmtId="0">
      <sharedItems containsBlank="1" count="10">
        <s v="Student book"/>
        <s v="eText"/>
        <s v="Workbook"/>
        <s v="Teacher Guide"/>
        <s v="Coursebook"/>
        <s v="ActiveLearn Digital Service"/>
        <s v="Pack"/>
        <s v="eBook"/>
        <m/>
        <s v="Teacher Resource Pack" u="1"/>
      </sharedItems>
    </cacheField>
    <cacheField name="New Item Type" numFmtId="0">
      <sharedItems containsNonDate="0" containsString="0" containsBlank="1"/>
    </cacheField>
    <cacheField name="Format" numFmtId="0">
      <sharedItems containsBlank="1"/>
    </cacheField>
    <cacheField name="Stage" numFmtId="0">
      <sharedItems containsBlank="1" count="8">
        <s v="Diploma"/>
        <s v="MYP"/>
        <s v="Power Starters"/>
        <s v="PYP"/>
        <m/>
        <s v="KS5" u="1"/>
        <s v="Print" u="1"/>
        <s v="eBook" u="1"/>
      </sharedItems>
    </cacheField>
    <cacheField name="Age" numFmtId="0">
      <sharedItems containsBlank="1"/>
    </cacheField>
    <cacheField name="Year" numFmtId="0">
      <sharedItems containsBlank="1"/>
    </cacheField>
    <cacheField name="Level" numFmtId="0">
      <sharedItems containsBlank="1" containsMixedTypes="1" containsNumber="1" containsInteger="1" minValue="1" maxValue="5" count="29">
        <s v="Group 3"/>
        <s v="Group 1"/>
        <s v="Group 2"/>
        <s v="Essentials"/>
        <s v="Group 5"/>
        <n v="1"/>
        <n v="2"/>
        <n v="3"/>
        <s v="4-5"/>
        <s v="Power Starters"/>
        <s v="L1"/>
        <s v="L2"/>
        <s v="L3"/>
        <s v="L4"/>
        <s v="L5"/>
        <s v="L6"/>
        <s v="L7"/>
        <s v="L8"/>
        <s v="L9"/>
        <s v="L10"/>
        <s v="L2-3"/>
        <s v="L4-5"/>
        <s v="L6-7"/>
        <s v="Theme Pack"/>
        <s v="ToK"/>
        <s v="Group 4"/>
        <m/>
        <n v="5" u="1"/>
        <n v="4" u="1"/>
      </sharedItems>
    </cacheField>
    <cacheField name="Exam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9781292337579"/>
    <x v="0"/>
    <x v="0"/>
    <n v="9781292337579"/>
    <n v="54"/>
    <m/>
    <n v="72.989999999999995"/>
    <n v="61.99"/>
    <s v="Economics"/>
    <s v="Economics"/>
    <n v="1"/>
    <s v="Student book"/>
    <m/>
    <s v="Print"/>
    <x v="0"/>
    <s v="16-18"/>
    <s v="12-13"/>
    <s v="Group 3"/>
    <m/>
  </r>
  <r>
    <n v="9781292337586"/>
    <x v="1"/>
    <x v="1"/>
    <n v="9781292337586"/>
    <n v="48"/>
    <m/>
    <n v="64.989999999999995"/>
    <n v="54.99"/>
    <s v="Economics"/>
    <s v="Economics"/>
    <n v="2"/>
    <s v="eText"/>
    <m/>
    <s v="eBook"/>
    <x v="0"/>
    <s v="16-18"/>
    <s v="12-13"/>
    <s v="Group 3"/>
    <m/>
  </r>
  <r>
    <n v="9781292320519"/>
    <x v="2"/>
    <x v="1"/>
    <n v="9781292320519"/>
    <n v="39"/>
    <m/>
    <n v="52.99"/>
    <n v="44.99"/>
    <s v="Literacy"/>
    <s v="English A"/>
    <n v="3"/>
    <s v="eText"/>
    <m/>
    <s v="eBook"/>
    <x v="0"/>
    <s v="16-18"/>
    <s v="12-13"/>
    <s v="Group 1"/>
    <m/>
  </r>
  <r>
    <n v="9781292320526"/>
    <x v="3"/>
    <x v="0"/>
    <n v="9781292320526"/>
    <n v="43.3"/>
    <m/>
    <n v="57.99"/>
    <n v="49.99"/>
    <s v="Literacy"/>
    <s v="English A"/>
    <n v="4"/>
    <s v="Student book"/>
    <m/>
    <s v="Print"/>
    <x v="0"/>
    <s v="16-18"/>
    <s v="12-13"/>
    <s v="Group 1"/>
    <m/>
  </r>
  <r>
    <n v="9781292270814"/>
    <x v="4"/>
    <x v="0"/>
    <n v="9781292270814"/>
    <n v="44.9"/>
    <m/>
    <n v="60.99"/>
    <n v="50.99"/>
    <s v="MFL"/>
    <s v="English B"/>
    <n v="5"/>
    <s v="Student book"/>
    <m/>
    <s v="Print"/>
    <x v="0"/>
    <s v="16-18"/>
    <s v="12-13"/>
    <s v="Group 2"/>
    <m/>
  </r>
  <r>
    <n v="9781292270807"/>
    <x v="5"/>
    <x v="1"/>
    <n v="9781292270807"/>
    <n v="39"/>
    <m/>
    <n v="52.99"/>
    <n v="44.99"/>
    <s v="MFL"/>
    <s v="English B"/>
    <n v="6"/>
    <s v="eText"/>
    <m/>
    <s v="eBook"/>
    <x v="0"/>
    <s v="16-18"/>
    <s v="12-13"/>
    <s v="Group 2"/>
    <m/>
  </r>
  <r>
    <n v="9781447990420"/>
    <x v="6"/>
    <x v="0"/>
    <n v="9781447990420"/>
    <n v="47.3"/>
    <m/>
    <n v="63.99"/>
    <n v="53.99"/>
    <s v="Humanities"/>
    <s v="Environmental Systems and Societies"/>
    <n v="30"/>
    <s v="Student book"/>
    <m/>
    <s v="Print"/>
    <x v="0"/>
    <s v="16-18"/>
    <s v="12-13"/>
    <s v="Group 3"/>
    <m/>
  </r>
  <r>
    <n v="9781447990437"/>
    <x v="7"/>
    <x v="1"/>
    <n v="9781447990437"/>
    <n v="37.1"/>
    <m/>
    <n v="49.99"/>
    <n v="42.99"/>
    <s v="Humanities"/>
    <s v="Environmental Systems and Societies"/>
    <n v="31"/>
    <s v="eText"/>
    <m/>
    <s v="eBook"/>
    <x v="0"/>
    <s v="16-18"/>
    <s v="12-13"/>
    <s v="Group 3"/>
    <m/>
  </r>
  <r>
    <n v="9781447999263"/>
    <x v="8"/>
    <x v="2"/>
    <n v="9781447999263"/>
    <n v="17.7"/>
    <m/>
    <n v="23.99"/>
    <n v="20.99"/>
    <s v="Humanities"/>
    <s v="Global Politics"/>
    <n v="52"/>
    <s v="Student book"/>
    <m/>
    <s v="Print"/>
    <x v="0"/>
    <s v="16-18"/>
    <s v="12-13"/>
    <s v="Essentials"/>
    <m/>
  </r>
  <r>
    <n v="9781447999270"/>
    <x v="9"/>
    <x v="3"/>
    <n v="9781447999270"/>
    <n v="14"/>
    <m/>
    <n v="18.989999999999998"/>
    <n v="15.99"/>
    <s v="Humanities"/>
    <s v="Global Politics"/>
    <n v="53"/>
    <s v="eText"/>
    <m/>
    <s v="eBook"/>
    <x v="0"/>
    <s v="16-18"/>
    <s v="12-13"/>
    <s v="Essentials"/>
    <m/>
  </r>
  <r>
    <n v="9781447982364"/>
    <x v="10"/>
    <x v="0"/>
    <n v="9781447982364"/>
    <n v="37"/>
    <m/>
    <n v="49.99"/>
    <n v="42.99"/>
    <s v="Humanities"/>
    <s v="History"/>
    <n v="15"/>
    <s v="Student book"/>
    <m/>
    <s v="Print"/>
    <x v="0"/>
    <s v="16-18"/>
    <s v="12-13"/>
    <s v="Group 3"/>
    <m/>
  </r>
  <r>
    <n v="9781292362731"/>
    <x v="11"/>
    <x v="1"/>
    <n v="9781292362731"/>
    <n v="29"/>
    <m/>
    <n v="38.99"/>
    <n v="32.99"/>
    <s v="Humanities"/>
    <s v="History"/>
    <n v="16"/>
    <s v="eText"/>
    <m/>
    <s v="eBook"/>
    <x v="0"/>
    <s v="16-18"/>
    <s v="12-13"/>
    <s v="Group 3"/>
    <m/>
  </r>
  <r>
    <n v="9781447984153"/>
    <x v="12"/>
    <x v="0"/>
    <n v="9781447984153"/>
    <n v="39"/>
    <m/>
    <n v="52.99"/>
    <n v="44.99"/>
    <s v="Humanities"/>
    <s v="History"/>
    <n v="17"/>
    <s v="Student book"/>
    <m/>
    <s v="Print"/>
    <x v="0"/>
    <s v="16-18"/>
    <s v="12-13"/>
    <s v="Group 3"/>
    <m/>
  </r>
  <r>
    <n v="9781292362724"/>
    <x v="13"/>
    <x v="1"/>
    <n v="9781292362724"/>
    <n v="29"/>
    <m/>
    <n v="38.99"/>
    <n v="32.99"/>
    <s v="Humanities"/>
    <s v="History"/>
    <n v="18"/>
    <s v="eText"/>
    <m/>
    <s v="eBook"/>
    <x v="0"/>
    <s v="16-18"/>
    <s v="12-13"/>
    <s v="Group 3"/>
    <m/>
  </r>
  <r>
    <n v="9781292102573"/>
    <x v="14"/>
    <x v="0"/>
    <n v="9781292102573"/>
    <n v="37"/>
    <m/>
    <n v="49.99"/>
    <n v="42.99"/>
    <s v="Humanities"/>
    <s v="History"/>
    <n v="19"/>
    <s v="Student book"/>
    <m/>
    <s v="Print"/>
    <x v="0"/>
    <s v="16-18"/>
    <s v="12-13"/>
    <s v="Group 3"/>
    <m/>
  </r>
  <r>
    <n v="9781292362717"/>
    <x v="15"/>
    <x v="1"/>
    <n v="9781292362717"/>
    <n v="29"/>
    <m/>
    <n v="38.99"/>
    <n v="32.99"/>
    <s v="Humanities"/>
    <s v="History"/>
    <n v="20"/>
    <s v="eText"/>
    <m/>
    <s v="eBook"/>
    <x v="0"/>
    <s v="16-18"/>
    <s v="12-13"/>
    <s v="Group 3"/>
    <m/>
  </r>
  <r>
    <n v="9781292102597"/>
    <x v="16"/>
    <x v="0"/>
    <n v="9781292102597"/>
    <n v="37"/>
    <m/>
    <n v="49.99"/>
    <n v="42.99"/>
    <s v="Humanities"/>
    <s v="History"/>
    <n v="21"/>
    <s v="Student book"/>
    <m/>
    <s v="Print"/>
    <x v="0"/>
    <s v="16-18"/>
    <s v="12-13"/>
    <s v="Group 3"/>
    <m/>
  </r>
  <r>
    <n v="9781292362755"/>
    <x v="17"/>
    <x v="1"/>
    <n v="9781292362755"/>
    <n v="29"/>
    <m/>
    <n v="38.99"/>
    <n v="32.99"/>
    <s v="Humanities"/>
    <s v="History"/>
    <n v="22"/>
    <s v="eText"/>
    <m/>
    <s v="eBook"/>
    <x v="0"/>
    <s v="16-18"/>
    <s v="12-13"/>
    <s v="Group 3"/>
    <m/>
  </r>
  <r>
    <n v="9780435183158"/>
    <x v="18"/>
    <x v="0"/>
    <n v="9780435183158"/>
    <n v="35.299999999999997"/>
    <m/>
    <n v="47.99"/>
    <n v="40.99"/>
    <s v="Humanities"/>
    <s v="History"/>
    <n v="23"/>
    <s v="Student book"/>
    <m/>
    <s v="Print"/>
    <x v="0"/>
    <s v="16-18"/>
    <s v="12-13"/>
    <s v="Group 3"/>
    <m/>
  </r>
  <r>
    <n v="9781292362748"/>
    <x v="19"/>
    <x v="1"/>
    <n v="9781292362748"/>
    <n v="26"/>
    <m/>
    <n v="34.99"/>
    <n v="29.99"/>
    <s v="Humanities"/>
    <s v="History"/>
    <n v="24"/>
    <s v="eText"/>
    <m/>
    <s v="eBook"/>
    <x v="0"/>
    <s v="16-18"/>
    <s v="12-13"/>
    <s v="Group 3"/>
    <m/>
  </r>
  <r>
    <n v="9780435183127"/>
    <x v="20"/>
    <x v="0"/>
    <n v="9780435183127"/>
    <n v="33.6"/>
    <m/>
    <n v="44.99"/>
    <n v="38.99"/>
    <s v="Humanities"/>
    <s v="History"/>
    <n v="25"/>
    <s v="Student book"/>
    <m/>
    <s v="Print"/>
    <x v="0"/>
    <s v="16-18"/>
    <s v="12-13"/>
    <s v="Group 3"/>
    <m/>
  </r>
  <r>
    <n v="9781292362700"/>
    <x v="21"/>
    <x v="1"/>
    <n v="9781292362700"/>
    <n v="26"/>
    <m/>
    <n v="34.99"/>
    <n v="29.99"/>
    <s v="Humanities"/>
    <s v="History"/>
    <n v="26"/>
    <s v="eText"/>
    <m/>
    <s v="eBook"/>
    <x v="0"/>
    <s v="16-18"/>
    <s v="12-13"/>
    <s v="Group 3"/>
    <m/>
  </r>
  <r>
    <n v="9781447950370"/>
    <x v="22"/>
    <x v="2"/>
    <n v="9781447950370"/>
    <n v="17.7"/>
    <m/>
    <n v="23.99"/>
    <n v="20.99"/>
    <s v="Essentials"/>
    <s v="IB Diploma Essentials Series"/>
    <n v="54"/>
    <s v="Student book"/>
    <m/>
    <s v="Print"/>
    <x v="0"/>
    <s v="16-18"/>
    <s v="12-13"/>
    <s v="Essentials"/>
    <m/>
  </r>
  <r>
    <n v="9781447950387"/>
    <x v="23"/>
    <x v="3"/>
    <n v="9781447950387"/>
    <n v="13.8"/>
    <m/>
    <n v="18.989999999999998"/>
    <n v="15.99"/>
    <s v="Essentials"/>
    <s v="IB Diploma Essentials Series"/>
    <n v="55"/>
    <s v="eText"/>
    <m/>
    <s v="eBook"/>
    <x v="0"/>
    <s v="16-18"/>
    <s v="12-13"/>
    <s v="Essentials"/>
    <m/>
  </r>
  <r>
    <n v="9781447950356"/>
    <x v="24"/>
    <x v="3"/>
    <n v="9781447950356"/>
    <n v="13"/>
    <m/>
    <n v="17.989999999999998"/>
    <n v="14.99"/>
    <s v="Essentials"/>
    <s v="IB Diploma Essentials Series"/>
    <n v="56"/>
    <s v="eText"/>
    <m/>
    <s v="eBook"/>
    <x v="0"/>
    <s v="16-18"/>
    <s v="12-13"/>
    <s v="Essentials"/>
    <m/>
  </r>
  <r>
    <n v="9781292134543"/>
    <x v="25"/>
    <x v="3"/>
    <n v="9781292134543"/>
    <n v="13"/>
    <m/>
    <n v="17.989999999999998"/>
    <n v="14.99"/>
    <s v="Essentials"/>
    <s v="IB Diploma Essentials Series"/>
    <n v="59"/>
    <s v="eText"/>
    <m/>
    <s v="eBook"/>
    <x v="0"/>
    <s v="16-18"/>
    <s v="12-13"/>
    <s v="Essentials"/>
    <m/>
  </r>
  <r>
    <n v="9781292331171"/>
    <x v="26"/>
    <x v="4"/>
    <n v="9781292331171"/>
    <n v="21.6"/>
    <m/>
    <n v="28.99"/>
    <n v="24.99"/>
    <s v="MFL"/>
    <s v="Languages - Español B"/>
    <n v="11"/>
    <s v="Workbook"/>
    <m/>
    <s v="Print"/>
    <x v="0"/>
    <s v="16-18"/>
    <s v="12-13"/>
    <s v="Group 2"/>
    <m/>
  </r>
  <r>
    <n v="9781292331164"/>
    <x v="27"/>
    <x v="4"/>
    <n v="9781292331164"/>
    <n v="21.6"/>
    <m/>
    <n v="28.99"/>
    <n v="24.99"/>
    <s v="MFL"/>
    <s v="Languages - Français B"/>
    <n v="7"/>
    <s v="Workbook"/>
    <m/>
    <s v="Print"/>
    <x v="0"/>
    <s v="16-18"/>
    <s v="12-13"/>
    <s v="Group 2"/>
    <m/>
  </r>
  <r>
    <n v="9781292267418"/>
    <x v="28"/>
    <x v="0"/>
    <n v="9781292267418"/>
    <n v="64"/>
    <m/>
    <n v="85.99"/>
    <n v="72.989999999999995"/>
    <s v="Mathematics"/>
    <s v="Mathematics"/>
    <n v="44"/>
    <s v="Student book"/>
    <m/>
    <s v="Print"/>
    <x v="0"/>
    <s v="16-18"/>
    <s v="12-13"/>
    <s v="Group 5"/>
    <m/>
  </r>
  <r>
    <n v="9781292267401"/>
    <x v="29"/>
    <x v="1"/>
    <n v="9781292267401"/>
    <n v="58"/>
    <m/>
    <n v="77.989999999999995"/>
    <n v="65.989999999999995"/>
    <s v="Mathematics"/>
    <s v="Mathematics"/>
    <n v="45"/>
    <s v="eText"/>
    <m/>
    <s v="eBook"/>
    <x v="0"/>
    <s v="16-18"/>
    <s v="12-13"/>
    <s v="Group 5"/>
    <m/>
  </r>
  <r>
    <n v="9780435193423"/>
    <x v="30"/>
    <x v="0"/>
    <n v="9780435193423"/>
    <n v="70"/>
    <m/>
    <n v="94.99"/>
    <n v="79.989999999999995"/>
    <s v="Mathematics"/>
    <s v="Mathematics"/>
    <n v="46"/>
    <s v="Student book"/>
    <m/>
    <s v="Print"/>
    <x v="0"/>
    <s v="16-18"/>
    <s v="12-13"/>
    <s v="Group 5"/>
    <m/>
  </r>
  <r>
    <n v="9780435193430"/>
    <x v="31"/>
    <x v="1"/>
    <n v="9780435193430"/>
    <n v="64"/>
    <m/>
    <n v="85.99"/>
    <n v="72.989999999999995"/>
    <s v="Mathematics"/>
    <s v="Mathematics"/>
    <n v="47"/>
    <s v="eText"/>
    <m/>
    <s v="eBook"/>
    <x v="0"/>
    <s v="16-18"/>
    <s v="12-13"/>
    <s v="Group 5"/>
    <m/>
  </r>
  <r>
    <n v="9780435193454"/>
    <x v="32"/>
    <x v="0"/>
    <n v="9780435193454"/>
    <n v="64"/>
    <m/>
    <n v="85.99"/>
    <n v="72.989999999999995"/>
    <s v="Mathematics"/>
    <s v="Mathematics"/>
    <n v="48"/>
    <s v="Student book"/>
    <m/>
    <s v="Print"/>
    <x v="0"/>
    <s v="16-18"/>
    <s v="12-13"/>
    <s v="Group 5"/>
    <m/>
  </r>
  <r>
    <n v="9780435193416"/>
    <x v="33"/>
    <x v="1"/>
    <n v="9780435193416"/>
    <n v="58"/>
    <m/>
    <n v="77.989999999999995"/>
    <n v="65.989999999999995"/>
    <s v="Mathematics"/>
    <s v="Mathematics"/>
    <n v="49"/>
    <s v="eText"/>
    <m/>
    <s v="eBook"/>
    <x v="0"/>
    <s v="16-18"/>
    <s v="12-13"/>
    <s v="Group 5"/>
    <m/>
  </r>
  <r>
    <n v="9780435193447"/>
    <x v="34"/>
    <x v="0"/>
    <n v="9780435193447"/>
    <n v="70"/>
    <m/>
    <n v="94.99"/>
    <n v="79.989999999999995"/>
    <s v="Mathematics"/>
    <s v="Mathematics"/>
    <n v="50"/>
    <s v="Student book"/>
    <m/>
    <s v="Print"/>
    <x v="0"/>
    <s v="16-18"/>
    <s v="12-13"/>
    <s v="Group 5"/>
    <m/>
  </r>
  <r>
    <n v="9780435193409"/>
    <x v="35"/>
    <x v="1"/>
    <n v="9780435193409"/>
    <n v="64"/>
    <m/>
    <n v="85.99"/>
    <n v="72.989999999999995"/>
    <s v="Mathematics"/>
    <s v="Mathematics"/>
    <n v="51"/>
    <s v="eText"/>
    <m/>
    <s v="eBook"/>
    <x v="0"/>
    <s v="16-18"/>
    <s v="12-13"/>
    <s v="Group 5"/>
    <m/>
  </r>
  <r>
    <n v="9781292400921"/>
    <x v="36"/>
    <x v="5"/>
    <n v="9781292400921"/>
    <n v="103"/>
    <m/>
    <n v="138.99"/>
    <n v="116.99"/>
    <s v="Mathematics"/>
    <s v="Pearson Mathematics for the IB Middle Years Programme (New Edition)"/>
    <n v="1"/>
    <s v="Teacher Guide"/>
    <m/>
    <s v="Print"/>
    <x v="1"/>
    <s v="11-16"/>
    <s v="7-11"/>
    <n v="1"/>
    <m/>
  </r>
  <r>
    <n v="9781292400938"/>
    <x v="37"/>
    <x v="5"/>
    <n v="9781292400938"/>
    <n v="103"/>
    <m/>
    <n v="138.99"/>
    <n v="116.99"/>
    <s v="Mathematics"/>
    <s v="Pearson Mathematics for the IB Middle Years Programme (New Edition)"/>
    <n v="2"/>
    <s v="Teacher Guide"/>
    <m/>
    <s v="Print"/>
    <x v="1"/>
    <s v="11-16"/>
    <s v="7-11"/>
    <n v="2"/>
    <m/>
  </r>
  <r>
    <n v="9781292400945"/>
    <x v="38"/>
    <x v="5"/>
    <n v="9781292400945"/>
    <n v="103"/>
    <m/>
    <n v="138.99"/>
    <n v="116.99"/>
    <s v="Mathematics"/>
    <s v="Pearson Mathematics for the IB Middle Years Programme (New Edition)"/>
    <n v="3"/>
    <s v="Teacher Guide"/>
    <m/>
    <s v="Print"/>
    <x v="1"/>
    <s v="11-16"/>
    <s v="7-11"/>
    <n v="3"/>
    <m/>
  </r>
  <r>
    <n v="9781292400952"/>
    <x v="39"/>
    <x v="5"/>
    <n v="9781292400952"/>
    <n v="206"/>
    <m/>
    <n v="277.99"/>
    <n v="233.99"/>
    <s v="Mathematics"/>
    <s v="Pearson Mathematics for the IB Middle Years Programme (New Edition)"/>
    <n v="4"/>
    <s v="Teacher Guide"/>
    <m/>
    <s v="Print"/>
    <x v="1"/>
    <s v="11-16"/>
    <s v="7-11"/>
    <s v="4-5"/>
    <m/>
  </r>
  <r>
    <n v="9781292367408"/>
    <x v="40"/>
    <x v="6"/>
    <n v="9781292367408"/>
    <n v="32.4"/>
    <m/>
    <n v="43.99"/>
    <n v="36.99"/>
    <s v="Mathematics"/>
    <s v="Pearson Mathematics for the IB Middle Years Programme (New Edition)"/>
    <n v="5"/>
    <s v="Coursebook"/>
    <m/>
    <s v="Print"/>
    <x v="1"/>
    <s v="11-16"/>
    <s v="7-11"/>
    <n v="1"/>
    <m/>
  </r>
  <r>
    <n v="9781292367415"/>
    <x v="41"/>
    <x v="6"/>
    <n v="9781292367415"/>
    <n v="37.9"/>
    <m/>
    <n v="50.99"/>
    <n v="43.99"/>
    <s v="Mathematics"/>
    <s v="Pearson Mathematics for the IB Middle Years Programme (New Edition)"/>
    <n v="6"/>
    <s v="Coursebook"/>
    <m/>
    <s v="Print"/>
    <x v="1"/>
    <s v="11-16"/>
    <s v="7-11"/>
    <n v="2"/>
    <m/>
  </r>
  <r>
    <n v="9781292367422"/>
    <x v="42"/>
    <x v="6"/>
    <n v="9781292367422"/>
    <n v="43.3"/>
    <m/>
    <n v="57.99"/>
    <n v="49.99"/>
    <s v="Mathematics"/>
    <s v="Pearson Mathematics for the IB Middle Years Programme (New Edition)"/>
    <n v="7"/>
    <s v="Coursebook"/>
    <m/>
    <s v="Print"/>
    <x v="1"/>
    <s v="11-16"/>
    <s v="7-11"/>
    <n v="3"/>
    <m/>
  </r>
  <r>
    <n v="9781292367446"/>
    <x v="43"/>
    <x v="6"/>
    <n v="9781292367446"/>
    <n v="52"/>
    <m/>
    <n v="69.989999999999995"/>
    <n v="59.99"/>
    <s v="Mathematics"/>
    <s v="Pearson Mathematics for the IB Middle Years Programme (New Edition)"/>
    <n v="8"/>
    <s v="Coursebook"/>
    <m/>
    <s v="Print"/>
    <x v="1"/>
    <s v="11-16"/>
    <s v="7-11"/>
    <s v="4-5"/>
    <m/>
  </r>
  <r>
    <n v="9781292367439"/>
    <x v="44"/>
    <x v="6"/>
    <n v="9781292367439"/>
    <n v="48.7"/>
    <m/>
    <n v="65.989999999999995"/>
    <n v="55.99"/>
    <s v="Mathematics"/>
    <s v="Pearson Mathematics for the IB Middle Years Programme (New Edition)"/>
    <n v="9"/>
    <s v="Coursebook"/>
    <m/>
    <s v="Print"/>
    <x v="1"/>
    <s v="11-16"/>
    <s v="7-11"/>
    <s v="4-5"/>
    <m/>
  </r>
  <r>
    <n v="9781292408910"/>
    <x v="45"/>
    <x v="7"/>
    <n v="9781292408910"/>
    <n v="27"/>
    <m/>
    <n v="35.99"/>
    <n v="30.99"/>
    <s v="Mathematics"/>
    <s v="Pearson Mathematics for the IB Middle Years Programme (New Edition)"/>
    <n v="10"/>
    <s v="ActiveLearn Digital Service"/>
    <m/>
    <s v="Digital Subscription"/>
    <x v="1"/>
    <s v="11-16"/>
    <s v="7-11"/>
    <s v="4-5"/>
    <m/>
  </r>
  <r>
    <n v="9781292408927"/>
    <x v="46"/>
    <x v="7"/>
    <n v="9781292408927"/>
    <n v="32"/>
    <m/>
    <n v="42.99"/>
    <n v="36.99"/>
    <s v="Mathematics"/>
    <s v="Pearson Mathematics for the IB Middle Years Programme (New Edition)"/>
    <n v="11"/>
    <s v="ActiveLearn Digital Service"/>
    <m/>
    <s v="Digital Subscription"/>
    <x v="1"/>
    <s v="11-16"/>
    <s v="7-11"/>
    <s v="4-5"/>
    <m/>
  </r>
  <r>
    <n v="9781292408934"/>
    <x v="47"/>
    <x v="7"/>
    <n v="9781292408934"/>
    <n v="38"/>
    <m/>
    <n v="50.99"/>
    <n v="43.99"/>
    <s v="Mathematics"/>
    <s v="Pearson Mathematics for the IB Middle Years Programme (New Edition)"/>
    <n v="12"/>
    <s v="ActiveLearn Digital Service"/>
    <m/>
    <s v="Digital Subscription"/>
    <x v="1"/>
    <s v="11-16"/>
    <s v="7-11"/>
    <s v="4-5"/>
    <m/>
  </r>
  <r>
    <n v="9781292408941"/>
    <x v="48"/>
    <x v="7"/>
    <n v="9781292408941"/>
    <n v="43"/>
    <m/>
    <n v="57.99"/>
    <n v="48.99"/>
    <s v="Mathematics"/>
    <s v="Pearson Mathematics for the IB Middle Years Programme (New Edition)"/>
    <n v="13"/>
    <s v="ActiveLearn Digital Service"/>
    <m/>
    <s v="Digital Subscription"/>
    <x v="1"/>
    <s v="11-16"/>
    <s v="7-11"/>
    <s v="4-5"/>
    <m/>
  </r>
  <r>
    <n v="9781292408958"/>
    <x v="49"/>
    <x v="7"/>
    <n v="9781292408958"/>
    <n v="48"/>
    <m/>
    <n v="64.989999999999995"/>
    <n v="54.99"/>
    <s v="Mathematics"/>
    <s v="Pearson Mathematics for the IB Middle Years Programme (New Edition)"/>
    <n v="14"/>
    <s v="ActiveLearn Digital Service"/>
    <m/>
    <s v="Digital Subscription"/>
    <x v="1"/>
    <s v="11-16"/>
    <s v="7-11"/>
    <s v="4-5"/>
    <m/>
  </r>
  <r>
    <n v="9781292370521"/>
    <x v="50"/>
    <x v="8"/>
    <n v="9781292370521"/>
    <n v="17"/>
    <m/>
    <n v="22.99"/>
    <n v="19.989999999999998"/>
    <s v="Biology"/>
    <s v="Power Starters"/>
    <n v="1"/>
    <s v="ActiveLearn Digital Service"/>
    <m/>
    <s v="Digital Subscription"/>
    <x v="2"/>
    <s v="16-18"/>
    <s v="12-13"/>
    <s v="Power Starters"/>
    <m/>
  </r>
  <r>
    <n v="9781292370538"/>
    <x v="51"/>
    <x v="9"/>
    <n v="9781292370538"/>
    <n v="111"/>
    <m/>
    <n v="149.99"/>
    <n v="126.99"/>
    <s v="Biology"/>
    <s v="Power Starters"/>
    <n v="2"/>
    <s v="ActiveLearn Digital Service"/>
    <m/>
    <s v="Digital Subscription"/>
    <x v="2"/>
    <s v="16-18"/>
    <s v="12-13"/>
    <s v="Power Starters"/>
    <m/>
  </r>
  <r>
    <n v="9781292370545"/>
    <x v="52"/>
    <x v="8"/>
    <n v="9781292370545"/>
    <n v="17"/>
    <m/>
    <n v="22.99"/>
    <n v="19.989999999999998"/>
    <s v="Chemistry  "/>
    <s v="Power Starters"/>
    <n v="3"/>
    <s v="ActiveLearn Digital Service"/>
    <m/>
    <s v="Digital Subscription"/>
    <x v="2"/>
    <s v="16-18"/>
    <s v="12-13"/>
    <s v="Power Starters"/>
    <m/>
  </r>
  <r>
    <n v="9781292370552"/>
    <x v="53"/>
    <x v="9"/>
    <n v="9781292370552"/>
    <n v="111"/>
    <m/>
    <n v="149.99"/>
    <n v="126.99"/>
    <s v="Chemistry  "/>
    <s v="Power Starters"/>
    <n v="4"/>
    <s v="ActiveLearn Digital Service"/>
    <m/>
    <s v="Digital Subscription"/>
    <x v="2"/>
    <s v="16-18"/>
    <s v="12-13"/>
    <s v="Power Starters"/>
    <m/>
  </r>
  <r>
    <n v="9781292370569"/>
    <x v="54"/>
    <x v="8"/>
    <n v="9781292370569"/>
    <n v="17"/>
    <m/>
    <n v="22.99"/>
    <n v="19.989999999999998"/>
    <s v="Mathematics"/>
    <s v="Power Starters"/>
    <n v="5"/>
    <s v="ActiveLearn Digital Service"/>
    <m/>
    <s v="Digital Subscription"/>
    <x v="2"/>
    <s v="16-18"/>
    <s v="12-13"/>
    <s v="Power Starters"/>
    <m/>
  </r>
  <r>
    <n v="9781292370576"/>
    <x v="55"/>
    <x v="9"/>
    <n v="9781292370576"/>
    <n v="111"/>
    <m/>
    <n v="149.99"/>
    <n v="126.99"/>
    <s v="Mathematics"/>
    <s v="Power Starters"/>
    <n v="6"/>
    <s v="ActiveLearn Digital Service"/>
    <m/>
    <s v="Digital Subscription"/>
    <x v="2"/>
    <s v="16-18"/>
    <s v="12-13"/>
    <s v="Power Starters"/>
    <m/>
  </r>
  <r>
    <n v="9781292370583"/>
    <x v="56"/>
    <x v="8"/>
    <n v="9781292370583"/>
    <n v="17"/>
    <m/>
    <n v="22.99"/>
    <n v="19.989999999999998"/>
    <s v="Mathematics"/>
    <s v="Power Starters"/>
    <n v="7"/>
    <s v="ActiveLearn Digital Service"/>
    <m/>
    <s v="Digital Subscription"/>
    <x v="2"/>
    <s v="16-18"/>
    <s v="12-13"/>
    <s v="Power Starters"/>
    <m/>
  </r>
  <r>
    <n v="9781292370590"/>
    <x v="57"/>
    <x v="9"/>
    <n v="9781292370590"/>
    <n v="111"/>
    <m/>
    <n v="149.99"/>
    <n v="126.99"/>
    <s v="Mathematics"/>
    <s v="Power Starters"/>
    <n v="8"/>
    <s v="ActiveLearn Digital Service"/>
    <m/>
    <s v="Digital Subscription"/>
    <x v="2"/>
    <s v="16-18"/>
    <s v="12-13"/>
    <s v="Power Starters"/>
    <m/>
  </r>
  <r>
    <n v="9781292370606"/>
    <x v="58"/>
    <x v="8"/>
    <n v="9781292370606"/>
    <n v="17"/>
    <m/>
    <n v="22.99"/>
    <n v="19.989999999999998"/>
    <s v="Mathematics"/>
    <s v="Power Starters"/>
    <n v="9"/>
    <s v="ActiveLearn Digital Service"/>
    <m/>
    <s v="Digital Subscription"/>
    <x v="2"/>
    <s v="16-18"/>
    <s v="12-13"/>
    <s v="Power Starters"/>
    <m/>
  </r>
  <r>
    <n v="9781292370613"/>
    <x v="59"/>
    <x v="9"/>
    <n v="9781292370613"/>
    <n v="111"/>
    <m/>
    <n v="149.99"/>
    <n v="126.99"/>
    <s v="Mathematics"/>
    <s v="Power Starters"/>
    <n v="10"/>
    <s v="ActiveLearn Digital Service"/>
    <m/>
    <s v="Digital Subscription"/>
    <x v="2"/>
    <s v="16-18"/>
    <s v="12-13"/>
    <s v="Power Starters"/>
    <m/>
  </r>
  <r>
    <n v="9781292370620"/>
    <x v="60"/>
    <x v="8"/>
    <n v="9781292370620"/>
    <n v="17"/>
    <m/>
    <n v="22.99"/>
    <n v="19.989999999999998"/>
    <s v="Physics  "/>
    <s v="Power Starters"/>
    <n v="11"/>
    <s v="ActiveLearn Digital Service"/>
    <m/>
    <s v="Digital Subscription"/>
    <x v="2"/>
    <s v="16-18"/>
    <s v="12-13"/>
    <s v="Power Starters"/>
    <m/>
  </r>
  <r>
    <n v="9781292370637"/>
    <x v="61"/>
    <x v="9"/>
    <n v="9781292370637"/>
    <n v="111"/>
    <m/>
    <n v="149.99"/>
    <n v="126.99"/>
    <s v="Physics  "/>
    <s v="Power Starters"/>
    <n v="12"/>
    <s v="ActiveLearn Digital Service"/>
    <m/>
    <s v="Digital Subscription"/>
    <x v="2"/>
    <s v="16-18"/>
    <s v="12-13"/>
    <s v="Power Starters"/>
    <m/>
  </r>
  <r>
    <n v="9781292370644"/>
    <x v="62"/>
    <x v="8"/>
    <n v="9781292370644"/>
    <n v="22"/>
    <m/>
    <n v="29.99"/>
    <n v="24.99"/>
    <s v="Other"/>
    <s v="Power Starters"/>
    <n v="13"/>
    <s v="ActiveLearn Digital Service"/>
    <m/>
    <s v="Digital Subscription"/>
    <x v="2"/>
    <s v="16-18"/>
    <s v="12-13"/>
    <s v="Power Starters"/>
    <m/>
  </r>
  <r>
    <n v="9781292370651"/>
    <x v="63"/>
    <x v="9"/>
    <n v="9781292370651"/>
    <n v="85"/>
    <m/>
    <n v="114.99"/>
    <n v="96.99"/>
    <s v="Other"/>
    <s v="Power Starters"/>
    <n v="14"/>
    <s v="ActiveLearn Digital Service"/>
    <m/>
    <s v="Digital Subscription"/>
    <x v="2"/>
    <s v="16-18"/>
    <s v="12-13"/>
    <s v="Power Starters"/>
    <m/>
  </r>
  <r>
    <n v="9781292362786"/>
    <x v="64"/>
    <x v="1"/>
    <n v="9781292362786"/>
    <n v="29"/>
    <m/>
    <n v="38.99"/>
    <n v="32.99"/>
    <s v="Humanities"/>
    <s v="Psychology"/>
    <n v="28"/>
    <s v="eText"/>
    <m/>
    <s v="eBook"/>
    <x v="0"/>
    <s v="16-18"/>
    <s v="12-13"/>
    <s v="Group 3"/>
    <m/>
  </r>
  <r>
    <n v="9781292210995"/>
    <x v="65"/>
    <x v="0"/>
    <n v="9781292210995"/>
    <n v="45.5"/>
    <m/>
    <n v="60.99"/>
    <n v="51.99"/>
    <s v="Humanities"/>
    <s v="Psychology"/>
    <n v="29"/>
    <s v="Student book"/>
    <m/>
    <s v="Print"/>
    <x v="0"/>
    <s v="16-18"/>
    <s v="12-13"/>
    <s v="Group 3"/>
    <m/>
  </r>
  <r>
    <n v="9780435994860"/>
    <x v="66"/>
    <x v="10"/>
    <n v="9780435994860"/>
    <n v="29.4"/>
    <m/>
    <n v="39.99"/>
    <n v="33.99"/>
    <s v="Literacy"/>
    <s v="PYP Readers and Companions"/>
    <n v="1"/>
    <s v="Pack"/>
    <m/>
    <s v="Print"/>
    <x v="3"/>
    <s v="4-5"/>
    <s v="R"/>
    <s v="L1"/>
    <m/>
  </r>
  <r>
    <n v="9780435994808"/>
    <x v="67"/>
    <x v="10"/>
    <n v="9780435994808"/>
    <n v="28"/>
    <m/>
    <n v="37.99"/>
    <n v="31.99"/>
    <s v="Literacy"/>
    <s v="PYP Readers and Companions"/>
    <n v="2"/>
    <s v="Pack"/>
    <m/>
    <s v="Print"/>
    <x v="3"/>
    <s v="4-5"/>
    <s v="R"/>
    <s v="L1"/>
    <m/>
  </r>
  <r>
    <n v="9780435994778"/>
    <x v="68"/>
    <x v="10"/>
    <n v="9780435994778"/>
    <n v="29.4"/>
    <m/>
    <n v="39.99"/>
    <n v="33.99"/>
    <s v="Literacy"/>
    <s v="PYP Readers and Companions"/>
    <n v="3"/>
    <s v="Pack"/>
    <m/>
    <s v="Print"/>
    <x v="3"/>
    <s v="4-5"/>
    <s v="R"/>
    <s v="L1"/>
    <m/>
  </r>
  <r>
    <n v="9780435994839"/>
    <x v="69"/>
    <x v="10"/>
    <n v="9780435994839"/>
    <n v="29.4"/>
    <m/>
    <n v="39.99"/>
    <n v="33.99"/>
    <s v="Literacy"/>
    <s v="PYP Readers and Companions"/>
    <n v="4"/>
    <s v="Pack"/>
    <m/>
    <s v="Print"/>
    <x v="3"/>
    <s v="4-5"/>
    <s v="R"/>
    <s v="L1"/>
    <m/>
  </r>
  <r>
    <n v="9780435994815"/>
    <x v="70"/>
    <x v="10"/>
    <n v="9780435994815"/>
    <n v="28"/>
    <m/>
    <n v="37.99"/>
    <n v="31.99"/>
    <s v="Literacy"/>
    <s v="PYP Readers and Companions"/>
    <n v="5"/>
    <s v="Pack"/>
    <m/>
    <s v="Print"/>
    <x v="3"/>
    <s v="4-5"/>
    <s v="R"/>
    <s v="L1"/>
    <m/>
  </r>
  <r>
    <n v="9780435994785"/>
    <x v="71"/>
    <x v="10"/>
    <n v="9780435994785"/>
    <n v="28"/>
    <m/>
    <n v="37.99"/>
    <n v="31.99"/>
    <s v="Literacy"/>
    <s v="PYP Readers and Companions"/>
    <n v="6"/>
    <s v="Pack"/>
    <m/>
    <s v="Print"/>
    <x v="3"/>
    <s v="4-5"/>
    <s v="R"/>
    <s v="L1"/>
    <m/>
  </r>
  <r>
    <n v="9780435994792"/>
    <x v="72"/>
    <x v="10"/>
    <n v="9780435994792"/>
    <n v="28"/>
    <m/>
    <n v="37.99"/>
    <n v="31.99"/>
    <s v="Literacy"/>
    <s v="PYP Readers and Companions"/>
    <n v="7"/>
    <s v="Pack"/>
    <m/>
    <s v="Print"/>
    <x v="3"/>
    <s v="4-5"/>
    <s v="R"/>
    <s v="L1"/>
    <m/>
  </r>
  <r>
    <n v="9780435994877"/>
    <x v="73"/>
    <x v="10"/>
    <n v="9780435994877"/>
    <n v="29.4"/>
    <m/>
    <n v="39.99"/>
    <n v="33.99"/>
    <s v="Literacy"/>
    <s v="PYP Readers and Companions"/>
    <n v="8"/>
    <s v="Pack"/>
    <m/>
    <s v="Print"/>
    <x v="3"/>
    <s v="4-5"/>
    <s v="R"/>
    <s v="L1"/>
    <m/>
  </r>
  <r>
    <n v="9780435994761"/>
    <x v="74"/>
    <x v="10"/>
    <n v="9780435994761"/>
    <n v="29.4"/>
    <m/>
    <n v="39.99"/>
    <n v="33.99"/>
    <s v="Literacy"/>
    <s v="PYP Readers and Companions"/>
    <n v="9"/>
    <s v="Pack"/>
    <m/>
    <s v="Print"/>
    <x v="3"/>
    <s v="4-5"/>
    <s v="R"/>
    <s v="L1"/>
    <m/>
  </r>
  <r>
    <n v="9780435994846"/>
    <x v="75"/>
    <x v="10"/>
    <n v="9780435994846"/>
    <n v="28"/>
    <m/>
    <n v="37.99"/>
    <n v="31.99"/>
    <s v="Literacy"/>
    <s v="PYP Readers and Companions"/>
    <n v="10"/>
    <s v="Pack"/>
    <m/>
    <s v="Print"/>
    <x v="3"/>
    <s v="4-5"/>
    <s v="R"/>
    <s v="L1"/>
    <m/>
  </r>
  <r>
    <n v="9780435994754"/>
    <x v="76"/>
    <x v="10"/>
    <n v="9780435994754"/>
    <n v="29.4"/>
    <m/>
    <n v="39.99"/>
    <n v="33.99"/>
    <s v="Literacy"/>
    <s v="PYP Readers and Companions"/>
    <n v="11"/>
    <s v="Pack"/>
    <m/>
    <s v="Print"/>
    <x v="3"/>
    <s v="4-5"/>
    <s v="R"/>
    <s v="L1"/>
    <m/>
  </r>
  <r>
    <n v="9780435994853"/>
    <x v="77"/>
    <x v="10"/>
    <n v="9780435994853"/>
    <n v="28"/>
    <m/>
    <n v="37.99"/>
    <n v="31.99"/>
    <s v="Literacy"/>
    <s v="PYP Readers and Companions"/>
    <n v="12"/>
    <s v="Pack"/>
    <m/>
    <s v="Print"/>
    <x v="3"/>
    <s v="4-5"/>
    <s v="R"/>
    <s v="L1"/>
    <m/>
  </r>
  <r>
    <n v="9780435994945"/>
    <x v="78"/>
    <x v="10"/>
    <n v="9780435994945"/>
    <n v="28"/>
    <m/>
    <n v="37.99"/>
    <n v="31.99"/>
    <s v="Literacy"/>
    <s v="PYP Readers and Companions"/>
    <n v="13"/>
    <s v="Pack"/>
    <m/>
    <s v="Print"/>
    <x v="3"/>
    <s v="5-6"/>
    <s v="1"/>
    <s v="L2"/>
    <m/>
  </r>
  <r>
    <n v="9780435994952"/>
    <x v="79"/>
    <x v="10"/>
    <n v="9780435994952"/>
    <n v="28"/>
    <m/>
    <n v="37.99"/>
    <n v="31.99"/>
    <s v="Literacy"/>
    <s v="PYP Readers and Companions"/>
    <n v="14"/>
    <s v="Pack"/>
    <m/>
    <s v="Print"/>
    <x v="3"/>
    <s v="5-6"/>
    <s v="1"/>
    <s v="L2"/>
    <m/>
  </r>
  <r>
    <n v="9780435994884"/>
    <x v="80"/>
    <x v="10"/>
    <n v="9780435994884"/>
    <n v="28"/>
    <m/>
    <n v="37.99"/>
    <n v="31.99"/>
    <s v="Literacy"/>
    <s v="PYP Readers and Companions"/>
    <n v="15"/>
    <s v="Pack"/>
    <m/>
    <s v="Print"/>
    <x v="3"/>
    <s v="5-6"/>
    <s v="1"/>
    <s v="L2"/>
    <m/>
  </r>
  <r>
    <n v="9780435995072"/>
    <x v="81"/>
    <x v="10"/>
    <n v="9780435995072"/>
    <n v="29.4"/>
    <m/>
    <n v="39.99"/>
    <n v="33.99"/>
    <s v="Literacy"/>
    <s v="PYP Readers and Companions"/>
    <n v="16"/>
    <s v="Pack"/>
    <m/>
    <s v="Print"/>
    <x v="3"/>
    <s v="5-6"/>
    <s v="1"/>
    <s v="L2"/>
    <m/>
  </r>
  <r>
    <n v="9780435995126"/>
    <x v="82"/>
    <x v="10"/>
    <n v="9780435995126"/>
    <n v="29.4"/>
    <m/>
    <n v="39.99"/>
    <n v="33.99"/>
    <s v="Literacy"/>
    <s v="PYP Readers and Companions"/>
    <n v="17"/>
    <s v="Pack"/>
    <m/>
    <s v="Print"/>
    <x v="3"/>
    <s v="5-6"/>
    <s v="1"/>
    <s v="L2"/>
    <m/>
  </r>
  <r>
    <n v="9780435994969"/>
    <x v="83"/>
    <x v="10"/>
    <n v="9780435994969"/>
    <n v="28"/>
    <m/>
    <n v="37.99"/>
    <n v="31.99"/>
    <s v="Literacy"/>
    <s v="PYP Readers and Companions"/>
    <n v="18"/>
    <s v="Pack"/>
    <m/>
    <s v="Print"/>
    <x v="3"/>
    <s v="5-6"/>
    <s v="1"/>
    <s v="L2"/>
    <m/>
  </r>
  <r>
    <n v="9780435994914"/>
    <x v="84"/>
    <x v="10"/>
    <n v="9780435994914"/>
    <n v="29.4"/>
    <m/>
    <n v="39.99"/>
    <n v="33.99"/>
    <s v="Literacy"/>
    <s v="PYP Readers and Companions"/>
    <n v="19"/>
    <s v="Pack"/>
    <m/>
    <s v="Print"/>
    <x v="3"/>
    <s v="5-6"/>
    <s v="1"/>
    <s v="L2"/>
    <m/>
  </r>
  <r>
    <n v="9780435995133"/>
    <x v="85"/>
    <x v="10"/>
    <n v="9780435995133"/>
    <n v="29.4"/>
    <m/>
    <n v="39.99"/>
    <n v="33.99"/>
    <s v="Literacy"/>
    <s v="PYP Readers and Companions"/>
    <n v="20"/>
    <s v="Pack"/>
    <m/>
    <s v="Print"/>
    <x v="3"/>
    <s v="5-6"/>
    <s v="1"/>
    <s v="L2"/>
    <m/>
  </r>
  <r>
    <n v="9780435995096"/>
    <x v="86"/>
    <x v="10"/>
    <n v="9780435995096"/>
    <n v="29.4"/>
    <m/>
    <n v="39.99"/>
    <n v="33.99"/>
    <s v="Literacy"/>
    <s v="PYP Readers and Companions"/>
    <n v="21"/>
    <s v="Pack"/>
    <m/>
    <s v="Print"/>
    <x v="3"/>
    <s v="5-6"/>
    <s v="1"/>
    <s v="L2"/>
    <m/>
  </r>
  <r>
    <n v="9780435994921"/>
    <x v="87"/>
    <x v="10"/>
    <n v="9780435994921"/>
    <n v="29.4"/>
    <m/>
    <n v="39.99"/>
    <n v="33.99"/>
    <s v="Literacy"/>
    <s v="PYP Readers and Companions"/>
    <n v="22"/>
    <s v="Pack"/>
    <m/>
    <s v="Print"/>
    <x v="3"/>
    <s v="5-6"/>
    <s v="1"/>
    <s v="L2"/>
    <m/>
  </r>
  <r>
    <n v="9780435995089"/>
    <x v="88"/>
    <x v="10"/>
    <n v="9780435995089"/>
    <n v="28"/>
    <m/>
    <n v="37.99"/>
    <n v="31.99"/>
    <s v="Literacy"/>
    <s v="PYP Readers and Companions"/>
    <n v="23"/>
    <s v="Pack"/>
    <m/>
    <s v="Print"/>
    <x v="3"/>
    <s v="5-6"/>
    <s v="1"/>
    <s v="L2"/>
    <m/>
  </r>
  <r>
    <n v="9780435994938"/>
    <x v="89"/>
    <x v="10"/>
    <n v="9780435994938"/>
    <n v="29.4"/>
    <m/>
    <n v="39.99"/>
    <n v="33.99"/>
    <s v="Literacy"/>
    <s v="PYP Readers and Companions"/>
    <n v="24"/>
    <s v="Pack"/>
    <m/>
    <s v="Print"/>
    <x v="3"/>
    <s v="5-6"/>
    <s v="1"/>
    <s v="L2"/>
    <m/>
  </r>
  <r>
    <n v="9780435995249"/>
    <x v="90"/>
    <x v="10"/>
    <n v="9780435995249"/>
    <n v="28"/>
    <m/>
    <n v="37.99"/>
    <n v="31.99"/>
    <s v="Literacy"/>
    <s v="PYP Readers and Companions"/>
    <n v="25"/>
    <s v="Pack"/>
    <m/>
    <s v="Print"/>
    <x v="3"/>
    <s v="5-6"/>
    <s v="1"/>
    <s v="L3"/>
    <m/>
  </r>
  <r>
    <n v="9780435995201"/>
    <x v="91"/>
    <x v="10"/>
    <n v="9780435995201"/>
    <n v="28"/>
    <m/>
    <n v="37.99"/>
    <n v="31.99"/>
    <s v="Literacy"/>
    <s v="PYP Readers and Companions"/>
    <n v="26"/>
    <s v="Pack"/>
    <m/>
    <s v="Print"/>
    <x v="3"/>
    <s v="5-6"/>
    <s v="1"/>
    <s v="L3"/>
    <m/>
  </r>
  <r>
    <n v="9780435995225"/>
    <x v="92"/>
    <x v="10"/>
    <n v="9780435995225"/>
    <n v="28"/>
    <m/>
    <n v="37.99"/>
    <n v="31.99"/>
    <s v="Literacy"/>
    <s v="PYP Readers and Companions"/>
    <n v="27"/>
    <s v="Pack"/>
    <m/>
    <s v="Print"/>
    <x v="3"/>
    <s v="5-6"/>
    <s v="1"/>
    <s v="L3"/>
    <m/>
  </r>
  <r>
    <n v="9780435995140"/>
    <x v="93"/>
    <x v="10"/>
    <n v="9780435995140"/>
    <n v="28"/>
    <m/>
    <n v="37.99"/>
    <n v="31.99"/>
    <s v="Literacy"/>
    <s v="PYP Readers and Companions"/>
    <n v="28"/>
    <s v="Pack"/>
    <m/>
    <s v="Print"/>
    <x v="3"/>
    <s v="5-6"/>
    <s v="1"/>
    <s v="L3"/>
    <m/>
  </r>
  <r>
    <n v="9780435995195"/>
    <x v="94"/>
    <x v="10"/>
    <n v="9780435995195"/>
    <n v="28"/>
    <m/>
    <n v="37.99"/>
    <n v="31.99"/>
    <s v="Literacy"/>
    <s v="PYP Readers and Companions"/>
    <n v="29"/>
    <s v="Pack"/>
    <m/>
    <s v="Print"/>
    <x v="3"/>
    <s v="5-6"/>
    <s v="1"/>
    <s v="L3"/>
    <m/>
  </r>
  <r>
    <n v="9780435994723"/>
    <x v="95"/>
    <x v="10"/>
    <n v="9780435994723"/>
    <n v="29.4"/>
    <m/>
    <n v="39.99"/>
    <n v="33.99"/>
    <s v="Literacy"/>
    <s v="PYP Readers and Companions"/>
    <n v="30"/>
    <s v="Pack"/>
    <m/>
    <s v="Print"/>
    <x v="3"/>
    <s v="5-6"/>
    <s v="1"/>
    <s v="L3"/>
    <m/>
  </r>
  <r>
    <n v="9780435995324"/>
    <x v="96"/>
    <x v="10"/>
    <n v="9780435995324"/>
    <n v="29.4"/>
    <m/>
    <n v="39.99"/>
    <n v="33.99"/>
    <s v="Literacy"/>
    <s v="PYP Readers and Companions"/>
    <n v="31"/>
    <s v="Pack"/>
    <m/>
    <s v="Print"/>
    <x v="3"/>
    <s v="5-6"/>
    <s v="1"/>
    <s v="L3"/>
    <m/>
  </r>
  <r>
    <n v="9780435994730"/>
    <x v="97"/>
    <x v="10"/>
    <n v="9780435994730"/>
    <n v="29.4"/>
    <m/>
    <n v="39.99"/>
    <n v="33.99"/>
    <s v="Literacy"/>
    <s v="PYP Readers and Companions"/>
    <n v="32"/>
    <s v="Pack"/>
    <m/>
    <s v="Print"/>
    <x v="3"/>
    <s v="5-6"/>
    <s v="1"/>
    <s v="L3"/>
    <m/>
  </r>
  <r>
    <n v="9780435995218"/>
    <x v="98"/>
    <x v="10"/>
    <n v="9780435995218"/>
    <n v="28"/>
    <m/>
    <n v="37.99"/>
    <n v="31.99"/>
    <s v="Literacy"/>
    <s v="PYP Readers and Companions"/>
    <n v="33"/>
    <s v="Pack"/>
    <m/>
    <s v="Print"/>
    <x v="3"/>
    <s v="5-6"/>
    <s v="1"/>
    <s v="L3"/>
    <m/>
  </r>
  <r>
    <n v="9780435995232"/>
    <x v="99"/>
    <x v="10"/>
    <n v="9780435995232"/>
    <n v="28"/>
    <m/>
    <n v="37.99"/>
    <n v="31.99"/>
    <s v="Literacy"/>
    <s v="PYP Readers and Companions"/>
    <n v="34"/>
    <s v="Pack"/>
    <m/>
    <s v="Print"/>
    <x v="3"/>
    <s v="5-6"/>
    <s v="1"/>
    <s v="L3"/>
    <m/>
  </r>
  <r>
    <n v="9780435995188"/>
    <x v="100"/>
    <x v="10"/>
    <n v="9780435995188"/>
    <n v="28"/>
    <m/>
    <n v="37.99"/>
    <n v="31.99"/>
    <s v="Literacy"/>
    <s v="PYP Readers and Companions"/>
    <n v="35"/>
    <s v="Pack"/>
    <m/>
    <s v="Print"/>
    <x v="3"/>
    <s v="5-6"/>
    <s v="1"/>
    <s v="L3"/>
    <m/>
  </r>
  <r>
    <n v="9780435994716"/>
    <x v="101"/>
    <x v="10"/>
    <n v="9780435994716"/>
    <n v="29.4"/>
    <m/>
    <n v="39.99"/>
    <n v="33.99"/>
    <s v="Literacy"/>
    <s v="PYP Readers and Companions"/>
    <n v="36"/>
    <s v="Pack"/>
    <m/>
    <s v="Print"/>
    <x v="3"/>
    <s v="5-6"/>
    <s v="1"/>
    <s v="L3"/>
    <m/>
  </r>
  <r>
    <n v="9780435994556"/>
    <x v="102"/>
    <x v="10"/>
    <n v="9780435994556"/>
    <n v="28"/>
    <m/>
    <n v="37.99"/>
    <n v="31.99"/>
    <s v="Literacy"/>
    <s v="PYP Readers and Companions"/>
    <n v="37"/>
    <s v="Pack"/>
    <m/>
    <s v="Print"/>
    <x v="3"/>
    <s v="6-7"/>
    <s v="2"/>
    <s v="L4"/>
    <m/>
  </r>
  <r>
    <n v="9780435994570"/>
    <x v="103"/>
    <x v="10"/>
    <n v="9780435994570"/>
    <n v="28"/>
    <m/>
    <n v="37.99"/>
    <n v="31.99"/>
    <s v="Literacy"/>
    <s v="PYP Readers and Companions"/>
    <n v="38"/>
    <s v="Pack"/>
    <m/>
    <s v="Print"/>
    <x v="3"/>
    <s v="6-7"/>
    <s v="2"/>
    <s v="L4"/>
    <m/>
  </r>
  <r>
    <n v="9780435993962"/>
    <x v="104"/>
    <x v="10"/>
    <n v="9780435993962"/>
    <n v="28"/>
    <m/>
    <n v="37.99"/>
    <n v="31.99"/>
    <s v="Literacy"/>
    <s v="PYP Readers and Companions"/>
    <n v="39"/>
    <s v="Pack"/>
    <m/>
    <s v="Print"/>
    <x v="3"/>
    <s v="6-7"/>
    <s v="2"/>
    <s v="L4"/>
    <m/>
  </r>
  <r>
    <n v="9780435994594"/>
    <x v="105"/>
    <x v="10"/>
    <n v="9780435994594"/>
    <n v="28"/>
    <m/>
    <n v="37.99"/>
    <n v="31.99"/>
    <s v="Literacy"/>
    <s v="PYP Readers and Companions"/>
    <n v="40"/>
    <s v="Pack"/>
    <m/>
    <s v="Print"/>
    <x v="3"/>
    <s v="6-7"/>
    <s v="2"/>
    <s v="L4"/>
    <m/>
  </r>
  <r>
    <n v="9780435994587"/>
    <x v="106"/>
    <x v="10"/>
    <n v="9780435994587"/>
    <n v="28"/>
    <m/>
    <n v="37.99"/>
    <n v="31.99"/>
    <s v="Literacy"/>
    <s v="PYP Readers and Companions"/>
    <n v="41"/>
    <s v="Pack"/>
    <m/>
    <s v="Print"/>
    <x v="3"/>
    <s v="6-7"/>
    <s v="2"/>
    <s v="L4"/>
    <m/>
  </r>
  <r>
    <n v="9780435993993"/>
    <x v="107"/>
    <x v="10"/>
    <n v="9780435993993"/>
    <n v="29.4"/>
    <m/>
    <n v="39.99"/>
    <n v="33.99"/>
    <s v="Literacy"/>
    <s v="PYP Readers and Companions"/>
    <n v="42"/>
    <s v="Pack"/>
    <m/>
    <s v="Print"/>
    <x v="3"/>
    <s v="6-7"/>
    <s v="2"/>
    <s v="L4"/>
    <m/>
  </r>
  <r>
    <n v="9780435993986"/>
    <x v="108"/>
    <x v="10"/>
    <n v="9780435993986"/>
    <n v="29.4"/>
    <m/>
    <n v="39.99"/>
    <n v="33.99"/>
    <s v="Literacy"/>
    <s v="PYP Readers and Companions"/>
    <n v="43"/>
    <s v="Pack"/>
    <m/>
    <s v="Print"/>
    <x v="3"/>
    <s v="6-7"/>
    <s v="2"/>
    <s v="L4"/>
    <m/>
  </r>
  <r>
    <n v="9780435994563"/>
    <x v="109"/>
    <x v="10"/>
    <n v="9780435994563"/>
    <n v="28"/>
    <m/>
    <n v="37.99"/>
    <n v="31.99"/>
    <s v="Literacy"/>
    <s v="PYP Readers and Companions"/>
    <n v="44"/>
    <s v="Pack"/>
    <m/>
    <s v="Print"/>
    <x v="3"/>
    <s v="6-7"/>
    <s v="2"/>
    <s v="L4"/>
    <m/>
  </r>
  <r>
    <n v="9780435993979"/>
    <x v="110"/>
    <x v="10"/>
    <n v="9780435993979"/>
    <n v="28"/>
    <m/>
    <n v="37.99"/>
    <n v="31.99"/>
    <s v="Literacy"/>
    <s v="PYP Readers and Companions"/>
    <n v="45"/>
    <s v="Pack"/>
    <m/>
    <s v="Print"/>
    <x v="3"/>
    <s v="6-7"/>
    <s v="2"/>
    <s v="L4"/>
    <m/>
  </r>
  <r>
    <n v="9780435993955"/>
    <x v="111"/>
    <x v="10"/>
    <n v="9780435993955"/>
    <n v="29.4"/>
    <m/>
    <n v="39.99"/>
    <n v="33.99"/>
    <s v="Literacy"/>
    <s v="PYP Readers and Companions"/>
    <n v="46"/>
    <s v="Pack"/>
    <m/>
    <s v="Print"/>
    <x v="3"/>
    <s v="6-7"/>
    <s v="2"/>
    <s v="L4"/>
    <m/>
  </r>
  <r>
    <n v="9780435994549"/>
    <x v="112"/>
    <x v="10"/>
    <n v="9780435994549"/>
    <n v="28"/>
    <m/>
    <n v="37.99"/>
    <n v="31.99"/>
    <s v="Literacy"/>
    <s v="PYP Readers and Companions"/>
    <n v="47"/>
    <s v="Pack"/>
    <m/>
    <s v="Print"/>
    <x v="3"/>
    <s v="6-7"/>
    <s v="2"/>
    <s v="L4"/>
    <m/>
  </r>
  <r>
    <n v="9780435994532"/>
    <x v="113"/>
    <x v="10"/>
    <n v="9780435994532"/>
    <n v="28"/>
    <m/>
    <n v="37.99"/>
    <n v="31.99"/>
    <s v="Literacy"/>
    <s v="PYP Readers and Companions"/>
    <n v="48"/>
    <s v="Pack"/>
    <m/>
    <s v="Print"/>
    <x v="3"/>
    <s v="6-7"/>
    <s v="2"/>
    <s v="L4"/>
    <m/>
  </r>
  <r>
    <n v="9780435993887"/>
    <x v="114"/>
    <x v="10"/>
    <n v="9780435993887"/>
    <n v="28"/>
    <m/>
    <n v="37.99"/>
    <n v="31.99"/>
    <s v="Literacy"/>
    <s v="PYP Readers and Companions"/>
    <n v="49"/>
    <s v="Pack"/>
    <m/>
    <s v="Print"/>
    <x v="3"/>
    <s v="6-7"/>
    <s v="2"/>
    <s v="L5"/>
    <m/>
  </r>
  <r>
    <n v="9780435993948"/>
    <x v="115"/>
    <x v="10"/>
    <n v="9780435993948"/>
    <n v="29.4"/>
    <m/>
    <n v="39.99"/>
    <n v="33.99"/>
    <s v="Literacy"/>
    <s v="PYP Readers and Companions"/>
    <n v="50"/>
    <s v="Pack"/>
    <m/>
    <s v="Print"/>
    <x v="3"/>
    <s v="6-7"/>
    <s v="2"/>
    <s v="L5"/>
    <m/>
  </r>
  <r>
    <n v="9780435993795"/>
    <x v="116"/>
    <x v="10"/>
    <n v="9780435993795"/>
    <n v="29.4"/>
    <m/>
    <n v="39.99"/>
    <n v="33.99"/>
    <s v="Literacy"/>
    <s v="PYP Readers and Companions"/>
    <n v="51"/>
    <s v="Pack"/>
    <m/>
    <s v="Print"/>
    <x v="3"/>
    <s v="6-7"/>
    <s v="2"/>
    <s v="L5"/>
    <m/>
  </r>
  <r>
    <n v="9780435993870"/>
    <x v="117"/>
    <x v="10"/>
    <n v="9780435993870"/>
    <n v="29.4"/>
    <m/>
    <n v="39.99"/>
    <n v="33.99"/>
    <s v="Literacy"/>
    <s v="PYP Readers and Companions"/>
    <n v="52"/>
    <s v="Pack"/>
    <m/>
    <s v="Print"/>
    <x v="3"/>
    <s v="6-7"/>
    <s v="2"/>
    <s v="L5"/>
    <m/>
  </r>
  <r>
    <n v="9780435993863"/>
    <x v="118"/>
    <x v="10"/>
    <n v="9780435993863"/>
    <n v="29.4"/>
    <m/>
    <n v="39.99"/>
    <n v="33.99"/>
    <s v="Literacy"/>
    <s v="PYP Readers and Companions"/>
    <n v="53"/>
    <s v="Pack"/>
    <m/>
    <s v="Print"/>
    <x v="3"/>
    <s v="6-7"/>
    <s v="2"/>
    <s v="L5"/>
    <m/>
  </r>
  <r>
    <n v="9780435993924"/>
    <x v="119"/>
    <x v="10"/>
    <n v="9780435993924"/>
    <n v="29.4"/>
    <m/>
    <n v="39.99"/>
    <n v="33.99"/>
    <s v="Literacy"/>
    <s v="PYP Readers and Companions"/>
    <n v="54"/>
    <s v="Pack"/>
    <m/>
    <s v="Print"/>
    <x v="3"/>
    <s v="6-7"/>
    <s v="2"/>
    <s v="L5"/>
    <m/>
  </r>
  <r>
    <n v="9780435993849"/>
    <x v="120"/>
    <x v="10"/>
    <n v="9780435993849"/>
    <n v="28"/>
    <m/>
    <n v="37.99"/>
    <n v="31.99"/>
    <s v="Literacy"/>
    <s v="PYP Readers and Companions"/>
    <n v="55"/>
    <s v="Pack"/>
    <m/>
    <s v="Print"/>
    <x v="3"/>
    <s v="6-7"/>
    <s v="2"/>
    <s v="L5"/>
    <m/>
  </r>
  <r>
    <n v="9780435993856"/>
    <x v="121"/>
    <x v="10"/>
    <n v="9780435993856"/>
    <n v="28"/>
    <m/>
    <n v="37.99"/>
    <n v="31.99"/>
    <s v="Literacy"/>
    <s v="PYP Readers and Companions"/>
    <n v="56"/>
    <s v="Pack"/>
    <m/>
    <s v="Print"/>
    <x v="3"/>
    <s v="6-7"/>
    <s v="2"/>
    <s v="L5"/>
    <m/>
  </r>
  <r>
    <n v="9780435993832"/>
    <x v="122"/>
    <x v="10"/>
    <n v="9780435993832"/>
    <n v="28"/>
    <m/>
    <n v="37.99"/>
    <n v="31.99"/>
    <s v="Literacy"/>
    <s v="PYP Readers and Companions"/>
    <n v="57"/>
    <s v="Pack"/>
    <m/>
    <s v="Print"/>
    <x v="3"/>
    <s v="6-7"/>
    <s v="2"/>
    <s v="L5"/>
    <m/>
  </r>
  <r>
    <n v="9780435993894"/>
    <x v="123"/>
    <x v="10"/>
    <n v="9780435993894"/>
    <n v="29.4"/>
    <m/>
    <n v="39.99"/>
    <n v="33.99"/>
    <s v="Literacy"/>
    <s v="PYP Readers and Companions"/>
    <n v="58"/>
    <s v="Pack"/>
    <m/>
    <s v="Print"/>
    <x v="3"/>
    <s v="6-7"/>
    <s v="2"/>
    <s v="L5"/>
    <m/>
  </r>
  <r>
    <n v="9780435993931"/>
    <x v="124"/>
    <x v="10"/>
    <n v="9780435993931"/>
    <n v="29.4"/>
    <m/>
    <n v="39.99"/>
    <n v="33.99"/>
    <s v="Literacy"/>
    <s v="PYP Readers and Companions"/>
    <n v="59"/>
    <s v="Pack"/>
    <m/>
    <s v="Print"/>
    <x v="3"/>
    <s v="6-7"/>
    <s v="2"/>
    <s v="L5"/>
    <m/>
  </r>
  <r>
    <n v="9780435993900"/>
    <x v="125"/>
    <x v="10"/>
    <n v="9780435993900"/>
    <n v="29.4"/>
    <m/>
    <n v="39.99"/>
    <n v="33.99"/>
    <s v="Literacy"/>
    <s v="PYP Readers and Companions"/>
    <n v="60"/>
    <s v="Pack"/>
    <m/>
    <s v="Print"/>
    <x v="3"/>
    <s v="6-7"/>
    <s v="2"/>
    <s v="L5"/>
    <m/>
  </r>
  <r>
    <n v="9780435993764"/>
    <x v="126"/>
    <x v="10"/>
    <n v="9780435993764"/>
    <n v="38.299999999999997"/>
    <m/>
    <n v="51.99"/>
    <n v="43.99"/>
    <s v="Literacy"/>
    <s v="PYP Readers and Companions"/>
    <n v="61"/>
    <s v="Pack"/>
    <m/>
    <s v="Print"/>
    <x v="3"/>
    <s v="7-8"/>
    <s v="3"/>
    <s v="L6"/>
    <m/>
  </r>
  <r>
    <n v="9780435993801"/>
    <x v="127"/>
    <x v="10"/>
    <n v="9780435993801"/>
    <n v="38.299999999999997"/>
    <m/>
    <n v="51.99"/>
    <n v="43.99"/>
    <s v="Literacy"/>
    <s v="PYP Readers and Companions"/>
    <n v="62"/>
    <s v="Pack"/>
    <m/>
    <s v="Print"/>
    <x v="3"/>
    <s v="7-8"/>
    <s v="3"/>
    <s v="L6"/>
    <m/>
  </r>
  <r>
    <n v="9780435993825"/>
    <x v="128"/>
    <x v="10"/>
    <n v="9780435993825"/>
    <n v="36.4"/>
    <m/>
    <n v="48.99"/>
    <n v="41.99"/>
    <s v="Literacy"/>
    <s v="PYP Readers and Companions"/>
    <n v="63"/>
    <s v="Pack"/>
    <m/>
    <s v="Print"/>
    <x v="3"/>
    <s v="7-8"/>
    <s v="3"/>
    <s v="L6"/>
    <m/>
  </r>
  <r>
    <n v="9780435993771"/>
    <x v="129"/>
    <x v="10"/>
    <n v="9780435993771"/>
    <n v="36.4"/>
    <m/>
    <n v="48.99"/>
    <n v="41.99"/>
    <s v="Literacy"/>
    <s v="PYP Readers and Companions"/>
    <n v="64"/>
    <s v="Pack"/>
    <m/>
    <s v="Print"/>
    <x v="3"/>
    <s v="7-8"/>
    <s v="3"/>
    <s v="L6"/>
    <m/>
  </r>
  <r>
    <n v="9780435993788"/>
    <x v="130"/>
    <x v="10"/>
    <n v="9780435993788"/>
    <n v="38.299999999999997"/>
    <m/>
    <n v="51.99"/>
    <n v="43.99"/>
    <s v="Literacy"/>
    <s v="PYP Readers and Companions"/>
    <n v="65"/>
    <s v="Pack"/>
    <m/>
    <s v="Print"/>
    <x v="3"/>
    <s v="7-8"/>
    <s v="3"/>
    <s v="L6"/>
    <m/>
  </r>
  <r>
    <n v="9780435993740"/>
    <x v="131"/>
    <x v="10"/>
    <n v="9780435993740"/>
    <n v="36.4"/>
    <m/>
    <n v="48.99"/>
    <n v="41.99"/>
    <s v="Literacy"/>
    <s v="PYP Readers and Companions"/>
    <n v="66"/>
    <s v="Pack"/>
    <m/>
    <s v="Print"/>
    <x v="3"/>
    <s v="7-8"/>
    <s v="3"/>
    <s v="L6"/>
    <m/>
  </r>
  <r>
    <n v="9780435993733"/>
    <x v="132"/>
    <x v="10"/>
    <n v="9780435993733"/>
    <n v="38.299999999999997"/>
    <m/>
    <n v="51.99"/>
    <n v="43.99"/>
    <s v="Literacy"/>
    <s v="PYP Readers and Companions"/>
    <n v="67"/>
    <s v="Pack"/>
    <m/>
    <s v="Print"/>
    <x v="3"/>
    <s v="7-8"/>
    <s v="3"/>
    <s v="L6"/>
    <m/>
  </r>
  <r>
    <n v="9780435993818"/>
    <x v="133"/>
    <x v="10"/>
    <n v="9780435993818"/>
    <n v="36.4"/>
    <m/>
    <n v="48.99"/>
    <n v="41.99"/>
    <s v="Literacy"/>
    <s v="PYP Readers and Companions"/>
    <n v="68"/>
    <s v="Pack"/>
    <m/>
    <s v="Print"/>
    <x v="3"/>
    <s v="7-8"/>
    <s v="3"/>
    <s v="L6"/>
    <m/>
  </r>
  <r>
    <n v="9780435993726"/>
    <x v="134"/>
    <x v="10"/>
    <n v="9780435993726"/>
    <n v="38.299999999999997"/>
    <m/>
    <n v="51.99"/>
    <n v="43.99"/>
    <s v="Literacy"/>
    <s v="PYP Readers and Companions"/>
    <n v="69"/>
    <s v="Pack"/>
    <m/>
    <s v="Print"/>
    <x v="3"/>
    <s v="7-8"/>
    <s v="3"/>
    <s v="L6"/>
    <m/>
  </r>
  <r>
    <n v="9780435993757"/>
    <x v="135"/>
    <x v="10"/>
    <n v="9780435993757"/>
    <n v="36.4"/>
    <m/>
    <n v="48.99"/>
    <n v="41.99"/>
    <s v="Literacy"/>
    <s v="PYP Readers and Companions"/>
    <n v="70"/>
    <s v="Pack"/>
    <m/>
    <s v="Print"/>
    <x v="3"/>
    <s v="7-8"/>
    <s v="3"/>
    <s v="L6"/>
    <m/>
  </r>
  <r>
    <n v="9780435993917"/>
    <x v="136"/>
    <x v="10"/>
    <n v="9780435993917"/>
    <n v="36.4"/>
    <m/>
    <n v="48.99"/>
    <n v="41.99"/>
    <s v="Literacy"/>
    <s v="PYP Readers and Companions"/>
    <n v="71"/>
    <s v="Pack"/>
    <m/>
    <s v="Print"/>
    <x v="3"/>
    <s v="7-8"/>
    <s v="3"/>
    <s v="L6"/>
    <m/>
  </r>
  <r>
    <n v="9780435993719"/>
    <x v="137"/>
    <x v="10"/>
    <n v="9780435993719"/>
    <n v="38.299999999999997"/>
    <m/>
    <n v="51.99"/>
    <n v="43.99"/>
    <s v="Literacy"/>
    <s v="PYP Readers and Companions"/>
    <n v="72"/>
    <s v="Pack"/>
    <m/>
    <s v="Print"/>
    <x v="3"/>
    <s v="7-8"/>
    <s v="3"/>
    <s v="L6"/>
    <m/>
  </r>
  <r>
    <n v="9780435993610"/>
    <x v="138"/>
    <x v="10"/>
    <n v="9780435993610"/>
    <n v="36.4"/>
    <m/>
    <n v="48.99"/>
    <n v="41.99"/>
    <s v="Literacy"/>
    <s v="PYP Readers and Companions"/>
    <n v="73"/>
    <s v="Pack"/>
    <m/>
    <s v="Print"/>
    <x v="3"/>
    <s v="7-8"/>
    <s v="3"/>
    <s v="L7"/>
    <m/>
  </r>
  <r>
    <n v="9780435993597"/>
    <x v="139"/>
    <x v="10"/>
    <n v="9780435993597"/>
    <n v="38.299999999999997"/>
    <m/>
    <n v="51.99"/>
    <n v="43.99"/>
    <s v="Literacy"/>
    <s v="PYP Readers and Companions"/>
    <n v="74"/>
    <s v="Pack"/>
    <m/>
    <s v="Print"/>
    <x v="3"/>
    <s v="7-8"/>
    <s v="3"/>
    <s v="L7"/>
    <m/>
  </r>
  <r>
    <n v="9780435993658"/>
    <x v="140"/>
    <x v="10"/>
    <n v="9780435993658"/>
    <n v="36.4"/>
    <m/>
    <n v="48.99"/>
    <n v="41.99"/>
    <s v="Literacy"/>
    <s v="PYP Readers and Companions"/>
    <n v="75"/>
    <s v="Pack"/>
    <m/>
    <s v="Print"/>
    <x v="3"/>
    <s v="7-8"/>
    <s v="3"/>
    <s v="L7"/>
    <m/>
  </r>
  <r>
    <n v="9780435993702"/>
    <x v="141"/>
    <x v="10"/>
    <n v="9780435993702"/>
    <n v="38.299999999999997"/>
    <m/>
    <n v="51.99"/>
    <n v="43.99"/>
    <s v="Literacy"/>
    <s v="PYP Readers and Companions"/>
    <n v="76"/>
    <s v="Pack"/>
    <m/>
    <s v="Print"/>
    <x v="3"/>
    <s v="7-8"/>
    <s v="3"/>
    <s v="L7"/>
    <m/>
  </r>
  <r>
    <n v="9780435993634"/>
    <x v="142"/>
    <x v="10"/>
    <n v="9780435993634"/>
    <n v="36.4"/>
    <m/>
    <n v="48.99"/>
    <n v="41.99"/>
    <s v="Literacy"/>
    <s v="PYP Readers and Companions"/>
    <n v="77"/>
    <s v="Pack"/>
    <m/>
    <s v="Print"/>
    <x v="3"/>
    <s v="7-8"/>
    <s v="3"/>
    <s v="L7"/>
    <m/>
  </r>
  <r>
    <n v="9780435993672"/>
    <x v="143"/>
    <x v="10"/>
    <n v="9780435993672"/>
    <n v="36.4"/>
    <m/>
    <n v="48.99"/>
    <n v="41.99"/>
    <s v="Literacy"/>
    <s v="PYP Readers and Companions"/>
    <n v="78"/>
    <s v="Pack"/>
    <m/>
    <s v="Print"/>
    <x v="3"/>
    <s v="7-8"/>
    <s v="3"/>
    <s v="L7"/>
    <m/>
  </r>
  <r>
    <n v="9780435993627"/>
    <x v="144"/>
    <x v="10"/>
    <n v="9780435993627"/>
    <n v="38.299999999999997"/>
    <m/>
    <n v="51.99"/>
    <n v="43.99"/>
    <s v="Literacy"/>
    <s v="PYP Readers and Companions"/>
    <n v="79"/>
    <s v="Pack"/>
    <m/>
    <s v="Print"/>
    <x v="3"/>
    <s v="7-8"/>
    <s v="3"/>
    <s v="L7"/>
    <m/>
  </r>
  <r>
    <n v="9780435993696"/>
    <x v="145"/>
    <x v="10"/>
    <n v="9780435993696"/>
    <n v="38.299999999999997"/>
    <m/>
    <n v="51.99"/>
    <n v="43.99"/>
    <s v="Literacy"/>
    <s v="PYP Readers and Companions"/>
    <n v="80"/>
    <s v="Pack"/>
    <m/>
    <s v="Print"/>
    <x v="3"/>
    <s v="7-8"/>
    <s v="3"/>
    <s v="L7"/>
    <m/>
  </r>
  <r>
    <n v="9780435993689"/>
    <x v="146"/>
    <x v="10"/>
    <n v="9780435993689"/>
    <n v="38.299999999999997"/>
    <m/>
    <n v="51.99"/>
    <n v="43.99"/>
    <s v="Literacy"/>
    <s v="PYP Readers and Companions"/>
    <n v="81"/>
    <s v="Pack"/>
    <m/>
    <s v="Print"/>
    <x v="3"/>
    <s v="7-8"/>
    <s v="3"/>
    <s v="L7"/>
    <m/>
  </r>
  <r>
    <n v="9780435993603"/>
    <x v="147"/>
    <x v="10"/>
    <n v="9780435993603"/>
    <n v="38.299999999999997"/>
    <m/>
    <n v="51.99"/>
    <n v="43.99"/>
    <s v="Literacy"/>
    <s v="PYP Readers and Companions"/>
    <n v="82"/>
    <s v="Pack"/>
    <m/>
    <s v="Print"/>
    <x v="3"/>
    <s v="7-8"/>
    <s v="3"/>
    <s v="L7"/>
    <m/>
  </r>
  <r>
    <n v="9780435993665"/>
    <x v="148"/>
    <x v="10"/>
    <n v="9780435993665"/>
    <n v="38.299999999999997"/>
    <m/>
    <n v="51.99"/>
    <n v="43.99"/>
    <s v="Literacy"/>
    <s v="PYP Readers and Companions"/>
    <n v="83"/>
    <s v="Pack"/>
    <m/>
    <s v="Print"/>
    <x v="3"/>
    <s v="7-8"/>
    <s v="3"/>
    <s v="L7"/>
    <m/>
  </r>
  <r>
    <n v="9780435993641"/>
    <x v="149"/>
    <x v="10"/>
    <n v="9780435993641"/>
    <n v="38.299999999999997"/>
    <m/>
    <n v="51.99"/>
    <n v="43.99"/>
    <s v="Literacy"/>
    <s v="PYP Readers and Companions"/>
    <n v="84"/>
    <s v="Pack"/>
    <m/>
    <s v="Print"/>
    <x v="3"/>
    <s v="7-8"/>
    <s v="3"/>
    <s v="L7"/>
    <m/>
  </r>
  <r>
    <n v="9780435993566"/>
    <x v="150"/>
    <x v="10"/>
    <n v="9780435993566"/>
    <n v="38.299999999999997"/>
    <m/>
    <n v="51.99"/>
    <n v="43.99"/>
    <s v="Literacy"/>
    <s v="PYP Readers and Companions"/>
    <n v="85"/>
    <s v="Pack"/>
    <m/>
    <s v="Print"/>
    <x v="3"/>
    <s v="8-9"/>
    <s v="4"/>
    <s v="L8"/>
    <m/>
  </r>
  <r>
    <n v="9780435993542"/>
    <x v="151"/>
    <x v="10"/>
    <n v="9780435993542"/>
    <n v="38.299999999999997"/>
    <m/>
    <n v="51.99"/>
    <n v="43.99"/>
    <s v="Literacy"/>
    <s v="PYP Readers and Companions"/>
    <n v="86"/>
    <s v="Pack"/>
    <m/>
    <s v="Print"/>
    <x v="3"/>
    <s v="8-9"/>
    <s v="4"/>
    <s v="L8"/>
    <m/>
  </r>
  <r>
    <n v="9780435993573"/>
    <x v="152"/>
    <x v="10"/>
    <n v="9780435993573"/>
    <n v="36.4"/>
    <m/>
    <n v="48.99"/>
    <n v="41.99"/>
    <s v="Literacy"/>
    <s v="PYP Readers and Companions"/>
    <n v="87"/>
    <s v="Pack"/>
    <m/>
    <s v="Print"/>
    <x v="3"/>
    <s v="8-9"/>
    <s v="4"/>
    <s v="L8"/>
    <m/>
  </r>
  <r>
    <n v="9780435993559"/>
    <x v="153"/>
    <x v="10"/>
    <n v="9780435993559"/>
    <n v="38.299999999999997"/>
    <m/>
    <n v="51.99"/>
    <n v="43.99"/>
    <s v="Literacy"/>
    <s v="PYP Readers and Companions"/>
    <n v="88"/>
    <s v="Pack"/>
    <m/>
    <s v="Print"/>
    <x v="3"/>
    <s v="8-9"/>
    <s v="4"/>
    <s v="L8"/>
    <m/>
  </r>
  <r>
    <n v="9780435993498"/>
    <x v="154"/>
    <x v="10"/>
    <n v="9780435993498"/>
    <n v="38.299999999999997"/>
    <m/>
    <n v="51.99"/>
    <n v="43.99"/>
    <s v="Literacy"/>
    <s v="PYP Readers and Companions"/>
    <n v="89"/>
    <s v="Pack"/>
    <m/>
    <s v="Print"/>
    <x v="3"/>
    <s v="8-9"/>
    <s v="4"/>
    <s v="L8"/>
    <m/>
  </r>
  <r>
    <n v="9780435993504"/>
    <x v="155"/>
    <x v="10"/>
    <n v="9780435993504"/>
    <n v="38.299999999999997"/>
    <m/>
    <n v="51.99"/>
    <n v="43.99"/>
    <s v="Literacy"/>
    <s v="PYP Readers and Companions"/>
    <n v="90"/>
    <s v="Pack"/>
    <m/>
    <s v="Print"/>
    <x v="3"/>
    <s v="8-9"/>
    <s v="4"/>
    <s v="L8"/>
    <m/>
  </r>
  <r>
    <n v="9780435993474"/>
    <x v="156"/>
    <x v="10"/>
    <n v="9780435993474"/>
    <n v="36.4"/>
    <m/>
    <n v="48.99"/>
    <n v="41.99"/>
    <s v="Literacy"/>
    <s v="PYP Readers and Companions"/>
    <n v="91"/>
    <s v="Pack"/>
    <m/>
    <s v="Print"/>
    <x v="3"/>
    <s v="8-9"/>
    <s v="4"/>
    <s v="L8"/>
    <m/>
  </r>
  <r>
    <n v="9780435993467"/>
    <x v="157"/>
    <x v="10"/>
    <n v="9780435993467"/>
    <n v="38.299999999999997"/>
    <m/>
    <n v="51.99"/>
    <n v="43.99"/>
    <s v="Literacy"/>
    <s v="PYP Readers and Companions"/>
    <n v="92"/>
    <s v="Pack"/>
    <m/>
    <s v="Print"/>
    <x v="3"/>
    <s v="8-9"/>
    <s v="4"/>
    <s v="L8"/>
    <m/>
  </r>
  <r>
    <n v="9780435993535"/>
    <x v="158"/>
    <x v="10"/>
    <n v="9780435993535"/>
    <n v="38.299999999999997"/>
    <m/>
    <n v="51.99"/>
    <n v="43.99"/>
    <s v="Literacy"/>
    <s v="PYP Readers and Companions"/>
    <n v="93"/>
    <s v="Pack"/>
    <m/>
    <s v="Print"/>
    <x v="3"/>
    <s v="8-9"/>
    <s v="4"/>
    <s v="L8"/>
    <m/>
  </r>
  <r>
    <n v="9780435993481"/>
    <x v="159"/>
    <x v="10"/>
    <n v="9780435993481"/>
    <n v="38.299999999999997"/>
    <m/>
    <n v="51.99"/>
    <n v="43.99"/>
    <s v="Literacy"/>
    <s v="PYP Readers and Companions"/>
    <n v="94"/>
    <s v="Pack"/>
    <m/>
    <s v="Print"/>
    <x v="3"/>
    <s v="8-9"/>
    <s v="4"/>
    <s v="L8"/>
    <m/>
  </r>
  <r>
    <n v="9780435993528"/>
    <x v="160"/>
    <x v="10"/>
    <n v="9780435993528"/>
    <n v="36.4"/>
    <m/>
    <n v="48.99"/>
    <n v="41.99"/>
    <s v="Literacy"/>
    <s v="PYP Readers and Companions"/>
    <n v="95"/>
    <s v="Pack"/>
    <m/>
    <s v="Print"/>
    <x v="3"/>
    <s v="8-9"/>
    <s v="4"/>
    <s v="L8"/>
    <m/>
  </r>
  <r>
    <n v="9780435993511"/>
    <x v="161"/>
    <x v="10"/>
    <n v="9780435993511"/>
    <n v="36.4"/>
    <m/>
    <n v="48.99"/>
    <n v="41.99"/>
    <s v="Literacy"/>
    <s v="PYP Readers and Companions"/>
    <n v="96"/>
    <s v="Pack"/>
    <m/>
    <s v="Print"/>
    <x v="3"/>
    <s v="8-9"/>
    <s v="4"/>
    <s v="L8"/>
    <m/>
  </r>
  <r>
    <n v="9780435993351"/>
    <x v="162"/>
    <x v="10"/>
    <n v="9780435993351"/>
    <n v="38.299999999999997"/>
    <m/>
    <n v="51.99"/>
    <n v="43.99"/>
    <s v="Literacy"/>
    <s v="PYP Readers and Companions"/>
    <n v="97"/>
    <s v="Pack"/>
    <m/>
    <s v="Print"/>
    <x v="3"/>
    <s v="9-10"/>
    <s v="5"/>
    <s v="L9"/>
    <m/>
  </r>
  <r>
    <n v="9780435993450"/>
    <x v="163"/>
    <x v="10"/>
    <n v="9780435993450"/>
    <n v="36.4"/>
    <m/>
    <n v="48.99"/>
    <n v="41.99"/>
    <s v="Literacy"/>
    <s v="PYP Readers and Companions"/>
    <n v="98"/>
    <s v="Pack"/>
    <m/>
    <s v="Print"/>
    <x v="3"/>
    <s v="9-10"/>
    <s v="5"/>
    <s v="L9"/>
    <m/>
  </r>
  <r>
    <n v="9780435993375"/>
    <x v="164"/>
    <x v="10"/>
    <n v="9780435993375"/>
    <n v="36.4"/>
    <m/>
    <n v="48.99"/>
    <n v="41.99"/>
    <s v="Literacy"/>
    <s v="PYP Readers and Companions"/>
    <n v="99"/>
    <s v="Pack"/>
    <m/>
    <s v="Print"/>
    <x v="3"/>
    <s v="9-10"/>
    <s v="5"/>
    <s v="L9"/>
    <m/>
  </r>
  <r>
    <n v="9780435993382"/>
    <x v="165"/>
    <x v="10"/>
    <n v="9780435993382"/>
    <n v="36.4"/>
    <m/>
    <n v="48.99"/>
    <n v="41.99"/>
    <s v="Literacy"/>
    <s v="PYP Readers and Companions"/>
    <n v="100"/>
    <s v="Pack"/>
    <m/>
    <s v="Print"/>
    <x v="3"/>
    <s v="9-10"/>
    <s v="5"/>
    <s v="L9"/>
    <m/>
  </r>
  <r>
    <n v="9780435993443"/>
    <x v="166"/>
    <x v="10"/>
    <n v="9780435993443"/>
    <n v="38.299999999999997"/>
    <m/>
    <n v="51.99"/>
    <n v="43.99"/>
    <s v="Literacy"/>
    <s v="PYP Readers and Companions"/>
    <n v="101"/>
    <s v="Pack"/>
    <m/>
    <s v="Print"/>
    <x v="3"/>
    <s v="9-10"/>
    <s v="5"/>
    <s v="L9"/>
    <m/>
  </r>
  <r>
    <n v="9780435993368"/>
    <x v="167"/>
    <x v="10"/>
    <n v="9780435993368"/>
    <n v="36.4"/>
    <m/>
    <n v="48.99"/>
    <n v="41.99"/>
    <s v="Literacy"/>
    <s v="PYP Readers and Companions"/>
    <n v="102"/>
    <s v="Pack"/>
    <m/>
    <s v="Print"/>
    <x v="3"/>
    <s v="9-10"/>
    <s v="5"/>
    <s v="L9"/>
    <m/>
  </r>
  <r>
    <n v="9780435993405"/>
    <x v="168"/>
    <x v="10"/>
    <n v="9780435993405"/>
    <n v="38.299999999999997"/>
    <m/>
    <n v="51.99"/>
    <n v="43.99"/>
    <s v="Literacy"/>
    <s v="PYP Readers and Companions"/>
    <n v="103"/>
    <s v="Pack"/>
    <m/>
    <s v="Print"/>
    <x v="3"/>
    <s v="9-10"/>
    <s v="5"/>
    <s v="L9"/>
    <m/>
  </r>
  <r>
    <n v="9780435993344"/>
    <x v="169"/>
    <x v="10"/>
    <n v="9780435993344"/>
    <n v="36.4"/>
    <m/>
    <n v="48.99"/>
    <n v="41.99"/>
    <s v="Literacy"/>
    <s v="PYP Readers and Companions"/>
    <n v="104"/>
    <s v="Pack"/>
    <m/>
    <s v="Print"/>
    <x v="3"/>
    <s v="9-10"/>
    <s v="5"/>
    <s v="L9"/>
    <m/>
  </r>
  <r>
    <n v="9780435993436"/>
    <x v="170"/>
    <x v="10"/>
    <n v="9780435993436"/>
    <n v="36.4"/>
    <m/>
    <n v="48.99"/>
    <n v="41.99"/>
    <s v="Literacy"/>
    <s v="PYP Readers and Companions"/>
    <n v="105"/>
    <s v="Pack"/>
    <m/>
    <s v="Print"/>
    <x v="3"/>
    <s v="9-10"/>
    <s v="5"/>
    <s v="L9"/>
    <m/>
  </r>
  <r>
    <n v="9780435993429"/>
    <x v="171"/>
    <x v="10"/>
    <n v="9780435993429"/>
    <n v="38.299999999999997"/>
    <m/>
    <n v="51.99"/>
    <n v="43.99"/>
    <s v="Literacy"/>
    <s v="PYP Readers and Companions"/>
    <n v="106"/>
    <s v="Pack"/>
    <m/>
    <s v="Print"/>
    <x v="3"/>
    <s v="9-10"/>
    <s v="5"/>
    <s v="L9"/>
    <m/>
  </r>
  <r>
    <n v="9780435993399"/>
    <x v="172"/>
    <x v="10"/>
    <n v="9780435993399"/>
    <n v="38.299999999999997"/>
    <m/>
    <n v="51.99"/>
    <n v="43.99"/>
    <s v="Literacy"/>
    <s v="PYP Readers and Companions"/>
    <n v="107"/>
    <s v="Pack"/>
    <m/>
    <s v="Print"/>
    <x v="3"/>
    <s v="9-10"/>
    <s v="5"/>
    <s v="L9"/>
    <m/>
  </r>
  <r>
    <n v="9780435993412"/>
    <x v="173"/>
    <x v="10"/>
    <n v="9780435993412"/>
    <n v="36.4"/>
    <m/>
    <n v="48.99"/>
    <n v="41.99"/>
    <s v="Literacy"/>
    <s v="PYP Readers and Companions"/>
    <n v="108"/>
    <s v="Pack"/>
    <m/>
    <s v="Print"/>
    <x v="3"/>
    <s v="9-10"/>
    <s v="5"/>
    <s v="L9"/>
    <m/>
  </r>
  <r>
    <n v="9780435016180"/>
    <x v="174"/>
    <x v="10"/>
    <n v="9780435016180"/>
    <n v="36.4"/>
    <m/>
    <n v="48.99"/>
    <n v="41.99"/>
    <s v="Literacy"/>
    <s v="PYP Readers and Companions"/>
    <n v="109"/>
    <s v="Pack"/>
    <m/>
    <s v="Print"/>
    <x v="3"/>
    <s v="10-11"/>
    <s v="6"/>
    <s v="L10"/>
    <m/>
  </r>
  <r>
    <n v="9780435993320"/>
    <x v="175"/>
    <x v="10"/>
    <n v="9780435993320"/>
    <n v="36.4"/>
    <m/>
    <n v="48.99"/>
    <n v="41.99"/>
    <s v="Literacy"/>
    <s v="PYP Readers and Companions"/>
    <n v="110"/>
    <s v="Pack"/>
    <m/>
    <s v="Print"/>
    <x v="3"/>
    <s v="10-11"/>
    <s v="6"/>
    <s v="L10"/>
    <m/>
  </r>
  <r>
    <n v="9780435016227"/>
    <x v="176"/>
    <x v="10"/>
    <n v="9780435016227"/>
    <n v="36.4"/>
    <m/>
    <n v="48.99"/>
    <n v="41.99"/>
    <s v="Literacy"/>
    <s v="PYP Readers and Companions"/>
    <n v="111"/>
    <s v="Pack"/>
    <m/>
    <s v="Print"/>
    <x v="3"/>
    <s v="10-11"/>
    <s v="6"/>
    <s v="L10"/>
    <m/>
  </r>
  <r>
    <n v="9780435016234"/>
    <x v="177"/>
    <x v="10"/>
    <n v="9780435016234"/>
    <n v="38.299999999999997"/>
    <m/>
    <n v="51.99"/>
    <n v="43.99"/>
    <s v="Literacy"/>
    <s v="PYP Readers and Companions"/>
    <n v="112"/>
    <s v="Pack"/>
    <m/>
    <s v="Print"/>
    <x v="3"/>
    <s v="10-11"/>
    <s v="6"/>
    <s v="L10"/>
    <m/>
  </r>
  <r>
    <n v="9780435016241"/>
    <x v="178"/>
    <x v="10"/>
    <n v="9780435016241"/>
    <n v="38.299999999999997"/>
    <m/>
    <n v="51.99"/>
    <n v="43.99"/>
    <s v="Literacy"/>
    <s v="PYP Readers and Companions"/>
    <n v="113"/>
    <s v="Pack"/>
    <m/>
    <s v="Print"/>
    <x v="3"/>
    <s v="10-11"/>
    <s v="6"/>
    <s v="L10"/>
    <m/>
  </r>
  <r>
    <n v="9780435993306"/>
    <x v="179"/>
    <x v="10"/>
    <n v="9780435993306"/>
    <n v="36.4"/>
    <m/>
    <n v="48.99"/>
    <n v="41.99"/>
    <s v="Literacy"/>
    <s v="PYP Readers and Companions"/>
    <n v="114"/>
    <s v="Pack"/>
    <m/>
    <s v="Print"/>
    <x v="3"/>
    <s v="10-11"/>
    <s v="6"/>
    <s v="L10"/>
    <m/>
  </r>
  <r>
    <n v="9780435993283"/>
    <x v="180"/>
    <x v="10"/>
    <n v="9780435993283"/>
    <n v="38.299999999999997"/>
    <m/>
    <n v="51.99"/>
    <n v="43.99"/>
    <s v="Literacy"/>
    <s v="PYP Readers and Companions"/>
    <n v="115"/>
    <s v="Pack"/>
    <m/>
    <s v="Print"/>
    <x v="3"/>
    <s v="10-11"/>
    <s v="6"/>
    <s v="L10"/>
    <m/>
  </r>
  <r>
    <n v="9780435016258"/>
    <x v="181"/>
    <x v="10"/>
    <n v="9780435016258"/>
    <n v="36.4"/>
    <m/>
    <n v="48.99"/>
    <n v="41.99"/>
    <s v="Literacy"/>
    <s v="PYP Readers and Companions"/>
    <n v="116"/>
    <s v="Pack"/>
    <m/>
    <s v="Print"/>
    <x v="3"/>
    <s v="10-11"/>
    <s v="6"/>
    <s v="L10"/>
    <m/>
  </r>
  <r>
    <n v="9780435016586"/>
    <x v="182"/>
    <x v="10"/>
    <n v="9780435016586"/>
    <n v="38.299999999999997"/>
    <m/>
    <n v="51.99"/>
    <n v="43.99"/>
    <s v="Literacy"/>
    <s v="PYP Readers and Companions"/>
    <n v="117"/>
    <s v="Pack"/>
    <m/>
    <s v="Print"/>
    <x v="3"/>
    <s v="10-11"/>
    <s v="6"/>
    <s v="L10"/>
    <m/>
  </r>
  <r>
    <n v="9780435993337"/>
    <x v="183"/>
    <x v="10"/>
    <n v="9780435993337"/>
    <n v="38.299999999999997"/>
    <m/>
    <n v="51.99"/>
    <n v="43.99"/>
    <s v="Literacy"/>
    <s v="PYP Readers and Companions"/>
    <n v="118"/>
    <s v="Pack"/>
    <m/>
    <s v="Print"/>
    <x v="3"/>
    <s v="10-11"/>
    <s v="6"/>
    <s v="L10"/>
    <m/>
  </r>
  <r>
    <n v="9780435993313"/>
    <x v="184"/>
    <x v="10"/>
    <n v="9780435993313"/>
    <n v="38.299999999999997"/>
    <m/>
    <n v="51.99"/>
    <n v="43.99"/>
    <s v="Literacy"/>
    <s v="PYP Readers and Companions"/>
    <n v="119"/>
    <s v="Pack"/>
    <m/>
    <s v="Print"/>
    <x v="3"/>
    <s v="10-11"/>
    <s v="6"/>
    <s v="L10"/>
    <m/>
  </r>
  <r>
    <n v="9780435993290"/>
    <x v="185"/>
    <x v="10"/>
    <n v="9780435993290"/>
    <n v="38.299999999999997"/>
    <m/>
    <n v="51.99"/>
    <n v="43.99"/>
    <s v="Literacy"/>
    <s v="PYP Readers and Companions"/>
    <n v="120"/>
    <s v="Pack"/>
    <m/>
    <s v="Print"/>
    <x v="3"/>
    <s v="10-11"/>
    <s v="6"/>
    <s v="L10"/>
    <m/>
  </r>
  <r>
    <n v="9780435994990"/>
    <x v="186"/>
    <x v="10"/>
    <n v="9780435994990"/>
    <n v="56"/>
    <m/>
    <n v="75.989999999999995"/>
    <n v="63.99"/>
    <s v="Literacy"/>
    <s v="PYP Readers and Companions"/>
    <n v="121"/>
    <s v="Pack"/>
    <m/>
    <s v="Print"/>
    <x v="3"/>
    <s v="4-5"/>
    <s v="R"/>
    <s v="L1"/>
    <m/>
  </r>
  <r>
    <n v="9780435995003"/>
    <x v="187"/>
    <x v="10"/>
    <n v="9780435995003"/>
    <n v="108"/>
    <m/>
    <n v="145.99"/>
    <n v="122.99"/>
    <s v="Literacy"/>
    <s v="PYP Readers and Companions"/>
    <n v="122"/>
    <s v="Pack"/>
    <m/>
    <s v="Print"/>
    <x v="3"/>
    <s v="5-6"/>
    <s v="1"/>
    <s v="L2-3"/>
    <m/>
  </r>
  <r>
    <n v="9780435995010"/>
    <x v="188"/>
    <x v="10"/>
    <n v="9780435995010"/>
    <n v="108"/>
    <m/>
    <n v="145.99"/>
    <n v="122.99"/>
    <s v="Literacy"/>
    <s v="PYP Readers and Companions"/>
    <n v="123"/>
    <s v="Pack"/>
    <m/>
    <s v="Print"/>
    <x v="3"/>
    <s v="6-7"/>
    <s v="2"/>
    <s v="L4-5"/>
    <m/>
  </r>
  <r>
    <n v="9780435995027"/>
    <x v="189"/>
    <x v="10"/>
    <n v="9780435995027"/>
    <n v="143"/>
    <m/>
    <n v="192.99"/>
    <n v="162.99"/>
    <s v="Literacy"/>
    <s v="PYP Readers and Companions"/>
    <n v="124"/>
    <s v="Pack"/>
    <m/>
    <s v="Print"/>
    <x v="3"/>
    <s v="7-8"/>
    <s v="3"/>
    <s v="L6-7"/>
    <m/>
  </r>
  <r>
    <n v="9780435995034"/>
    <x v="190"/>
    <x v="10"/>
    <n v="9780435995034"/>
    <n v="72"/>
    <m/>
    <n v="96.99"/>
    <n v="81.99"/>
    <s v="Literacy"/>
    <s v="PYP Readers and Companions"/>
    <n v="125"/>
    <s v="Pack"/>
    <m/>
    <s v="Print"/>
    <x v="3"/>
    <s v="8-9"/>
    <s v="4"/>
    <s v="L8"/>
    <m/>
  </r>
  <r>
    <n v="9780435995041"/>
    <x v="191"/>
    <x v="10"/>
    <n v="9780435995041"/>
    <n v="69"/>
    <m/>
    <n v="92.99"/>
    <n v="78.989999999999995"/>
    <s v="Literacy"/>
    <s v="PYP Readers and Companions"/>
    <n v="126"/>
    <s v="Pack"/>
    <m/>
    <s v="Print"/>
    <x v="3"/>
    <s v="9-10"/>
    <s v="5"/>
    <s v="L9"/>
    <m/>
  </r>
  <r>
    <n v="9780435995058"/>
    <x v="192"/>
    <x v="10"/>
    <n v="9780435995058"/>
    <n v="75"/>
    <m/>
    <n v="100.99"/>
    <n v="85.99"/>
    <s v="Literacy"/>
    <s v="PYP Readers and Companions"/>
    <n v="127"/>
    <s v="Pack"/>
    <m/>
    <s v="Print"/>
    <x v="3"/>
    <s v="10-11"/>
    <s v="6"/>
    <s v="L10"/>
    <m/>
  </r>
  <r>
    <n v="9780435995164"/>
    <x v="193"/>
    <x v="10"/>
    <n v="9780435995164"/>
    <n v="142"/>
    <m/>
    <n v="191.99"/>
    <n v="161.99"/>
    <s v="Literacy"/>
    <s v="PYP Readers and Companions"/>
    <n v="140"/>
    <s v="Pack"/>
    <m/>
    <s v="Print"/>
    <x v="3"/>
    <s v="6-7"/>
    <s v="2"/>
    <s v="L5"/>
    <m/>
  </r>
  <r>
    <n v="9780435993252"/>
    <x v="194"/>
    <x v="10"/>
    <n v="9780435993252"/>
    <n v="104"/>
    <m/>
    <n v="139.99"/>
    <n v="118.99"/>
    <s v="Literacy"/>
    <s v="PYP Readers and Companions"/>
    <n v="146"/>
    <s v="Pack"/>
    <m/>
    <s v="Print"/>
    <x v="3"/>
    <s v="4-11"/>
    <s v="R-6"/>
    <s v="Theme Pack"/>
    <m/>
  </r>
  <r>
    <n v="9780435993245"/>
    <x v="195"/>
    <x v="10"/>
    <n v="9780435993245"/>
    <n v="104"/>
    <m/>
    <n v="139.99"/>
    <n v="118.99"/>
    <s v="Literacy"/>
    <s v="PYP Readers and Companions"/>
    <n v="147"/>
    <s v="Pack"/>
    <m/>
    <s v="Print"/>
    <x v="3"/>
    <s v="4-11"/>
    <s v="R-6"/>
    <s v="Theme Pack"/>
    <m/>
  </r>
  <r>
    <n v="9780435993269"/>
    <x v="196"/>
    <x v="10"/>
    <n v="9780435993269"/>
    <n v="99"/>
    <m/>
    <n v="133.99"/>
    <n v="112.99"/>
    <s v="Literacy"/>
    <s v="PYP Readers and Companions"/>
    <n v="148"/>
    <s v="Pack"/>
    <m/>
    <s v="Print"/>
    <x v="3"/>
    <s v="4-11"/>
    <s v="R-6"/>
    <s v="Theme Pack"/>
    <m/>
  </r>
  <r>
    <n v="9780435993276"/>
    <x v="197"/>
    <x v="10"/>
    <n v="9780435993276"/>
    <n v="99"/>
    <m/>
    <n v="133.99"/>
    <n v="112.99"/>
    <s v="Literacy"/>
    <s v="PYP Readers and Companions"/>
    <n v="149"/>
    <s v="Pack"/>
    <m/>
    <s v="Print"/>
    <x v="3"/>
    <s v="4-11"/>
    <s v="R-6"/>
    <s v="Theme Pack"/>
    <m/>
  </r>
  <r>
    <n v="9780435993238"/>
    <x v="198"/>
    <x v="10"/>
    <n v="9780435993238"/>
    <n v="101"/>
    <m/>
    <n v="135.99"/>
    <n v="114.99"/>
    <s v="Literacy"/>
    <s v="PYP Readers and Companions"/>
    <n v="150"/>
    <s v="Pack"/>
    <m/>
    <s v="Print"/>
    <x v="3"/>
    <s v="4-11"/>
    <s v="R-6"/>
    <s v="Theme Pack"/>
    <m/>
  </r>
  <r>
    <n v="9780435993221"/>
    <x v="199"/>
    <x v="10"/>
    <n v="9780435993221"/>
    <n v="101"/>
    <m/>
    <n v="135.99"/>
    <n v="114.99"/>
    <s v="Literacy"/>
    <s v="PYP Readers and Companions"/>
    <n v="151"/>
    <s v="Pack"/>
    <m/>
    <s v="Print"/>
    <x v="3"/>
    <s v="4-11"/>
    <s v="R-6"/>
    <s v="Theme Pack"/>
    <m/>
  </r>
  <r>
    <n v="9781292326009"/>
    <x v="200"/>
    <x v="0"/>
    <n v="9781292326009"/>
    <n v="43.3"/>
    <m/>
    <n v="57.99"/>
    <n v="49.99"/>
    <s v="ToK"/>
    <s v="Theory of Knowledge"/>
    <n v="1"/>
    <s v="Student book"/>
    <m/>
    <s v="Print"/>
    <x v="0"/>
    <s v="16-18"/>
    <s v="12-13"/>
    <s v="ToK"/>
    <m/>
  </r>
  <r>
    <n v="9781292326016"/>
    <x v="201"/>
    <x v="1"/>
    <n v="9781292326016"/>
    <n v="37.9"/>
    <m/>
    <n v="50.99"/>
    <n v="43.99"/>
    <s v="ToK"/>
    <s v="Theory of Knowledge"/>
    <n v="2"/>
    <s v="eText"/>
    <m/>
    <s v="eBook"/>
    <x v="0"/>
    <s v="16-18"/>
    <s v="12-13"/>
    <s v="ToK"/>
    <m/>
  </r>
  <r>
    <n v="9781292427737"/>
    <x v="202"/>
    <x v="10"/>
    <n v="9781292427737"/>
    <n v="50"/>
    <m/>
    <n v="67.989999999999995"/>
    <n v="56.99"/>
    <s v="Science"/>
    <s v="IB Diploma"/>
    <m/>
    <s v="Student book"/>
    <m/>
    <s v="Print"/>
    <x v="0"/>
    <s v="16-18"/>
    <s v="12-13"/>
    <s v="Group 4"/>
    <m/>
  </r>
  <r>
    <n v="9781292427799"/>
    <x v="203"/>
    <x v="10"/>
    <n v="9781292427799"/>
    <n v="45"/>
    <m/>
    <n v="60.99"/>
    <n v="51.99"/>
    <s v="Science"/>
    <s v="IB Diploma"/>
    <m/>
    <s v="eBook"/>
    <m/>
    <s v="eBook"/>
    <x v="0"/>
    <s v="16-18"/>
    <s v="12-13"/>
    <s v="Group 4"/>
    <m/>
  </r>
  <r>
    <n v="9781292427744"/>
    <x v="204"/>
    <x v="10"/>
    <n v="9781292427744"/>
    <n v="60"/>
    <m/>
    <n v="80.989999999999995"/>
    <n v="68.989999999999995"/>
    <s v="Science"/>
    <s v="IB Diploma"/>
    <m/>
    <s v="Student book"/>
    <m/>
    <s v="Print"/>
    <x v="0"/>
    <s v="16-18"/>
    <s v="12-13"/>
    <s v="Group 4"/>
    <m/>
  </r>
  <r>
    <n v="9781292427782"/>
    <x v="205"/>
    <x v="10"/>
    <n v="9781292427782"/>
    <n v="55"/>
    <m/>
    <n v="73.989999999999995"/>
    <n v="62.99"/>
    <s v="Science"/>
    <s v="IB Diploma"/>
    <m/>
    <s v="eBook"/>
    <m/>
    <s v="eBook"/>
    <x v="0"/>
    <s v="16-18"/>
    <s v="12-13"/>
    <s v="Group 4"/>
    <m/>
  </r>
  <r>
    <n v="9781292427690"/>
    <x v="206"/>
    <x v="10"/>
    <n v="9781292427690"/>
    <n v="50"/>
    <m/>
    <n v="67.989999999999995"/>
    <n v="56.99"/>
    <s v="Science"/>
    <s v="IB Diploma"/>
    <m/>
    <s v="Student book"/>
    <m/>
    <s v="Print"/>
    <x v="0"/>
    <s v="16-18"/>
    <s v="12-13"/>
    <s v="Group 4"/>
    <m/>
  </r>
  <r>
    <s v="9781292427751 "/>
    <x v="207"/>
    <x v="10"/>
    <s v="9781292427751 "/>
    <n v="45"/>
    <m/>
    <n v="60.99"/>
    <n v="51.99"/>
    <s v="Science"/>
    <s v="IB Diploma"/>
    <m/>
    <s v="eBook"/>
    <m/>
    <s v="eBook"/>
    <x v="0"/>
    <s v="16-18"/>
    <s v="12-13"/>
    <s v="Group 4"/>
    <m/>
  </r>
  <r>
    <n v="9781292427720"/>
    <x v="208"/>
    <x v="10"/>
    <n v="9781292427720"/>
    <n v="60"/>
    <m/>
    <n v="80.989999999999995"/>
    <n v="68.989999999999995"/>
    <s v="Science"/>
    <s v="IB Diploma"/>
    <m/>
    <s v="Student book"/>
    <m/>
    <s v="Print"/>
    <x v="0"/>
    <s v="16-18"/>
    <s v="12-13"/>
    <s v="Group 4"/>
    <m/>
  </r>
  <r>
    <n v="9781292427805"/>
    <x v="209"/>
    <x v="10"/>
    <n v="9781292427805"/>
    <n v="55"/>
    <m/>
    <n v="73.989999999999995"/>
    <n v="62.99"/>
    <s v="Science"/>
    <s v="IB Diploma"/>
    <m/>
    <s v="eBook"/>
    <m/>
    <s v="eBook"/>
    <x v="0"/>
    <s v="16-18"/>
    <s v="12-13"/>
    <s v="Group 4"/>
    <m/>
  </r>
  <r>
    <n v="9781292427713"/>
    <x v="210"/>
    <x v="10"/>
    <n v="9781292427713"/>
    <n v="50"/>
    <m/>
    <n v="67.989999999999995"/>
    <n v="56.99"/>
    <s v="Science"/>
    <s v="IB Diploma"/>
    <m/>
    <s v="Student book"/>
    <m/>
    <s v="Print"/>
    <x v="0"/>
    <s v="16-18"/>
    <s v="12-13"/>
    <s v="Group 4"/>
    <m/>
  </r>
  <r>
    <n v="9781292427775"/>
    <x v="211"/>
    <x v="10"/>
    <n v="9781292427775"/>
    <n v="45"/>
    <m/>
    <n v="60.99"/>
    <n v="51.99"/>
    <s v="Science"/>
    <s v="IB Diploma"/>
    <m/>
    <s v="eBook"/>
    <m/>
    <s v="eBook"/>
    <x v="0"/>
    <s v="16-18"/>
    <s v="12-13"/>
    <s v="Group 4"/>
    <m/>
  </r>
  <r>
    <s v="9781292427706 "/>
    <x v="212"/>
    <x v="10"/>
    <s v="9781292427706 "/>
    <n v="60"/>
    <m/>
    <n v="80.989999999999995"/>
    <n v="68.989999999999995"/>
    <s v="Science"/>
    <s v="IB Diploma"/>
    <m/>
    <s v="Student book"/>
    <m/>
    <s v="Print"/>
    <x v="0"/>
    <s v="16-18"/>
    <s v="12-13"/>
    <s v="Group 4"/>
    <m/>
  </r>
  <r>
    <n v="9781292427768"/>
    <x v="213"/>
    <x v="10"/>
    <n v="9781292427768"/>
    <n v="55"/>
    <m/>
    <n v="73.989999999999995"/>
    <n v="62.99"/>
    <s v="Science"/>
    <s v="IB Diploma"/>
    <m/>
    <s v="eBook"/>
    <m/>
    <s v="eBook"/>
    <x v="0"/>
    <s v="16-18"/>
    <s v="12-13"/>
    <s v="Group 4"/>
    <m/>
  </r>
  <r>
    <n v="9781292442150"/>
    <x v="214"/>
    <x v="10"/>
    <n v="9781292442150"/>
    <n v="45.5"/>
    <m/>
    <n v="60.99"/>
    <n v="51.99"/>
    <s v="Business"/>
    <s v="IB Diploma"/>
    <m/>
    <s v="Student book"/>
    <m/>
    <s v="Print"/>
    <x v="0"/>
    <s v="16-18"/>
    <s v="12-13"/>
    <s v="Group 3"/>
    <m/>
  </r>
  <r>
    <n v="9781292442167"/>
    <x v="215"/>
    <x v="10"/>
    <n v="9781292442167"/>
    <n v="40"/>
    <m/>
    <n v="53.99"/>
    <n v="45.99"/>
    <s v="Business"/>
    <s v="IB Diploma"/>
    <m/>
    <s v="eBook"/>
    <m/>
    <s v="eBook"/>
    <x v="0"/>
    <s v="16-18"/>
    <s v="12-13"/>
    <s v="Group 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">
  <r>
    <x v="0"/>
    <n v="9781292363257"/>
    <x v="0"/>
    <x v="0"/>
    <x v="0"/>
  </r>
  <r>
    <x v="1"/>
    <n v="9781292223698"/>
    <x v="0"/>
    <x v="1"/>
    <x v="1"/>
  </r>
  <r>
    <x v="2"/>
    <n v="9780997811919"/>
    <x v="0"/>
    <x v="0"/>
    <x v="0"/>
  </r>
  <r>
    <x v="3"/>
    <n v="9780435631048"/>
    <x v="0"/>
    <x v="0"/>
    <x v="0"/>
  </r>
  <r>
    <x v="4"/>
    <n v="9780435631000"/>
    <x v="0"/>
    <x v="0"/>
    <x v="0"/>
  </r>
  <r>
    <x v="5"/>
    <n v="9780435631017"/>
    <x v="0"/>
    <x v="0"/>
    <x v="0"/>
  </r>
  <r>
    <x v="6"/>
    <n v="9780435631024"/>
    <x v="0"/>
    <x v="0"/>
    <x v="0"/>
  </r>
  <r>
    <x v="7"/>
    <n v="9780435631031"/>
    <x v="0"/>
    <x v="0"/>
    <x v="0"/>
  </r>
  <r>
    <x v="8"/>
    <n v="9780435630003"/>
    <x v="0"/>
    <x v="0"/>
    <x v="0"/>
  </r>
  <r>
    <x v="9"/>
    <n v="9780435630010"/>
    <x v="0"/>
    <x v="0"/>
    <x v="0"/>
  </r>
  <r>
    <x v="10"/>
    <n v="9780435630027"/>
    <x v="0"/>
    <x v="0"/>
    <x v="0"/>
  </r>
  <r>
    <x v="11"/>
    <n v="9780435689001"/>
    <x v="0"/>
    <x v="0"/>
    <x v="0"/>
  </r>
  <r>
    <x v="12"/>
    <n v="9780435689025"/>
    <x v="0"/>
    <x v="0"/>
    <x v="0"/>
  </r>
  <r>
    <x v="13"/>
    <n v="9780435689049"/>
    <x v="0"/>
    <x v="0"/>
    <x v="0"/>
  </r>
  <r>
    <x v="14"/>
    <n v="9780435689056"/>
    <x v="0"/>
    <x v="0"/>
    <x v="0"/>
  </r>
  <r>
    <x v="15"/>
    <n v="9780435689018"/>
    <x v="0"/>
    <x v="0"/>
    <x v="0"/>
  </r>
  <r>
    <x v="16"/>
    <n v="9780435689032"/>
    <x v="0"/>
    <x v="0"/>
    <x v="0"/>
  </r>
  <r>
    <x v="17"/>
    <n v="9780435689063"/>
    <x v="0"/>
    <x v="0"/>
    <x v="0"/>
  </r>
  <r>
    <x v="18"/>
    <n v="9780435689070"/>
    <x v="0"/>
    <x v="0"/>
    <x v="0"/>
  </r>
  <r>
    <x v="19"/>
    <n v="9781292223834"/>
    <x v="1"/>
    <x v="1"/>
    <x v="2"/>
  </r>
  <r>
    <x v="20"/>
    <n v="9781292223841"/>
    <x v="1"/>
    <x v="1"/>
    <x v="2"/>
  </r>
  <r>
    <x v="21"/>
    <n v="9781292319087"/>
    <x v="1"/>
    <x v="0"/>
    <x v="0"/>
  </r>
  <r>
    <x v="22"/>
    <n v="9781292223704"/>
    <x v="1"/>
    <x v="1"/>
    <x v="2"/>
  </r>
  <r>
    <x v="23"/>
    <n v="9781292303383"/>
    <x v="1"/>
    <x v="0"/>
    <x v="0"/>
  </r>
  <r>
    <x v="24"/>
    <n v="9781292223711"/>
    <x v="1"/>
    <x v="1"/>
    <x v="2"/>
  </r>
  <r>
    <x v="25"/>
    <n v="9781292213446"/>
    <x v="1"/>
    <x v="0"/>
    <x v="0"/>
  </r>
  <r>
    <x v="26"/>
    <n v="9781292223759"/>
    <x v="1"/>
    <x v="1"/>
    <x v="2"/>
  </r>
  <r>
    <x v="27"/>
    <n v="9781292213477"/>
    <x v="1"/>
    <x v="0"/>
    <x v="0"/>
  </r>
  <r>
    <x v="28"/>
    <n v="9781292213439"/>
    <x v="1"/>
    <x v="0"/>
    <x v="0"/>
  </r>
  <r>
    <x v="29"/>
    <n v="9781292223728"/>
    <x v="1"/>
    <x v="1"/>
    <x v="2"/>
  </r>
  <r>
    <x v="30"/>
    <n v="9781292223735"/>
    <x v="1"/>
    <x v="1"/>
    <x v="2"/>
  </r>
  <r>
    <x v="31"/>
    <n v="9781292223742"/>
    <x v="1"/>
    <x v="1"/>
    <x v="2"/>
  </r>
  <r>
    <x v="32"/>
    <n v="9781292223797"/>
    <x v="1"/>
    <x v="1"/>
    <x v="2"/>
  </r>
  <r>
    <x v="33"/>
    <n v="9781292223803"/>
    <x v="1"/>
    <x v="1"/>
    <x v="2"/>
  </r>
  <r>
    <x v="34"/>
    <n v="9781292213507"/>
    <x v="1"/>
    <x v="0"/>
    <x v="0"/>
  </r>
  <r>
    <x v="35"/>
    <n v="9781292213514"/>
    <x v="1"/>
    <x v="0"/>
    <x v="0"/>
  </r>
  <r>
    <x v="36"/>
    <n v="9781292223810"/>
    <x v="1"/>
    <x v="1"/>
    <x v="2"/>
  </r>
  <r>
    <x v="37"/>
    <n v="9781292213538"/>
    <x v="1"/>
    <x v="0"/>
    <x v="0"/>
  </r>
  <r>
    <x v="38"/>
    <n v="9781292223827"/>
    <x v="1"/>
    <x v="1"/>
    <x v="2"/>
  </r>
  <r>
    <x v="39"/>
    <n v="9781292213545"/>
    <x v="1"/>
    <x v="0"/>
    <x v="0"/>
  </r>
  <r>
    <x v="40"/>
    <n v="9781292213569"/>
    <x v="1"/>
    <x v="0"/>
    <x v="0"/>
  </r>
  <r>
    <x v="41"/>
    <n v="9781292213576"/>
    <x v="1"/>
    <x v="0"/>
    <x v="0"/>
  </r>
  <r>
    <x v="42"/>
    <n v="9781292361666"/>
    <x v="2"/>
    <x v="1"/>
    <x v="1"/>
  </r>
  <r>
    <x v="43"/>
    <n v="9781292361673"/>
    <x v="2"/>
    <x v="1"/>
    <x v="2"/>
  </r>
  <r>
    <x v="44"/>
    <n v="9781292361680"/>
    <x v="2"/>
    <x v="1"/>
    <x v="1"/>
  </r>
  <r>
    <x v="45"/>
    <n v="9781292361697"/>
    <x v="2"/>
    <x v="1"/>
    <x v="2"/>
  </r>
  <r>
    <x v="46"/>
    <n v="9781292361703"/>
    <x v="2"/>
    <x v="1"/>
    <x v="2"/>
  </r>
  <r>
    <x v="47"/>
    <n v="9781292361710"/>
    <x v="2"/>
    <x v="1"/>
    <x v="1"/>
  </r>
  <r>
    <x v="48"/>
    <n v="9781292361741"/>
    <x v="2"/>
    <x v="1"/>
    <x v="2"/>
  </r>
  <r>
    <x v="49"/>
    <n v="9781292361765"/>
    <x v="2"/>
    <x v="1"/>
    <x v="1"/>
  </r>
  <r>
    <x v="50"/>
    <n v="9781292361772"/>
    <x v="2"/>
    <x v="1"/>
    <x v="2"/>
  </r>
  <r>
    <x v="51"/>
    <n v="9781292361758"/>
    <x v="2"/>
    <x v="1"/>
    <x v="2"/>
  </r>
  <r>
    <x v="52"/>
    <n v="9781292361789"/>
    <x v="2"/>
    <x v="1"/>
    <x v="1"/>
  </r>
  <r>
    <x v="53"/>
    <n v="9781292361796"/>
    <x v="2"/>
    <x v="1"/>
    <x v="2"/>
  </r>
  <r>
    <x v="54"/>
    <n v="9781292361819"/>
    <x v="2"/>
    <x v="1"/>
    <x v="1"/>
  </r>
  <r>
    <x v="55"/>
    <n v="9781292361826"/>
    <x v="2"/>
    <x v="1"/>
    <x v="1"/>
  </r>
  <r>
    <x v="56"/>
    <n v="9781292361833"/>
    <x v="2"/>
    <x v="1"/>
    <x v="2"/>
  </r>
  <r>
    <x v="57"/>
    <n v="9781292361840"/>
    <x v="2"/>
    <x v="1"/>
    <x v="2"/>
  </r>
  <r>
    <x v="58"/>
    <n v="9781292361857"/>
    <x v="2"/>
    <x v="1"/>
    <x v="1"/>
  </r>
  <r>
    <x v="59"/>
    <n v="9781292361864"/>
    <x v="2"/>
    <x v="1"/>
    <x v="2"/>
  </r>
  <r>
    <x v="60"/>
    <n v="9781292361871"/>
    <x v="2"/>
    <x v="1"/>
    <x v="2"/>
  </r>
  <r>
    <x v="61"/>
    <n v="9781292361888"/>
    <x v="2"/>
    <x v="1"/>
    <x v="1"/>
  </r>
  <r>
    <x v="62"/>
    <n v="9781292361895"/>
    <x v="2"/>
    <x v="1"/>
    <x v="2"/>
  </r>
  <r>
    <x v="63"/>
    <n v="9781292361901"/>
    <x v="2"/>
    <x v="1"/>
    <x v="2"/>
  </r>
  <r>
    <x v="64"/>
    <n v="9781292361918"/>
    <x v="2"/>
    <x v="1"/>
    <x v="2"/>
  </r>
  <r>
    <x v="65"/>
    <n v="9781292361925"/>
    <x v="2"/>
    <x v="1"/>
    <x v="1"/>
  </r>
  <r>
    <x v="66"/>
    <n v="9781292361932"/>
    <x v="2"/>
    <x v="1"/>
    <x v="2"/>
  </r>
  <r>
    <x v="67"/>
    <n v="9781292361949"/>
    <x v="2"/>
    <x v="1"/>
    <x v="2"/>
  </r>
  <r>
    <x v="68"/>
    <n v="9781292361963"/>
    <x v="2"/>
    <x v="1"/>
    <x v="1"/>
  </r>
  <r>
    <x v="69"/>
    <n v="9781292361970"/>
    <x v="2"/>
    <x v="1"/>
    <x v="2"/>
  </r>
  <r>
    <x v="70"/>
    <n v="9781292361956"/>
    <x v="2"/>
    <x v="1"/>
    <x v="2"/>
  </r>
  <r>
    <x v="71"/>
    <n v="9781447953845"/>
    <x v="3"/>
    <x v="1"/>
    <x v="2"/>
  </r>
  <r>
    <x v="72"/>
    <n v="9781447953852"/>
    <x v="3"/>
    <x v="1"/>
    <x v="1"/>
  </r>
  <r>
    <x v="73"/>
    <n v="9781292361727"/>
    <x v="3"/>
    <x v="1"/>
    <x v="1"/>
  </r>
  <r>
    <x v="74"/>
    <n v="9781292361734"/>
    <x v="3"/>
    <x v="1"/>
    <x v="1"/>
  </r>
  <r>
    <x v="75"/>
    <n v="9781292361987"/>
    <x v="3"/>
    <x v="1"/>
    <x v="1"/>
  </r>
  <r>
    <x v="76"/>
    <n v="9781292327563"/>
    <x v="3"/>
    <x v="1"/>
    <x v="1"/>
  </r>
  <r>
    <x v="77"/>
    <n v="9781292327570"/>
    <x v="3"/>
    <x v="1"/>
    <x v="2"/>
  </r>
  <r>
    <x v="78"/>
    <n v="9781292327587"/>
    <x v="3"/>
    <x v="1"/>
    <x v="1"/>
  </r>
  <r>
    <x v="79"/>
    <n v="9781292327594"/>
    <x v="3"/>
    <x v="1"/>
    <x v="2"/>
  </r>
  <r>
    <x v="80"/>
    <n v="9781292316390"/>
    <x v="3"/>
    <x v="1"/>
    <x v="2"/>
  </r>
  <r>
    <x v="81"/>
    <n v="9781292316949"/>
    <x v="3"/>
    <x v="1"/>
    <x v="2"/>
  </r>
  <r>
    <x v="82"/>
    <n v="9781292316956"/>
    <x v="3"/>
    <x v="1"/>
    <x v="2"/>
  </r>
  <r>
    <x v="83"/>
    <n v="9781292316963"/>
    <x v="3"/>
    <x v="1"/>
    <x v="2"/>
  </r>
  <r>
    <x v="84"/>
    <n v="9781292331515"/>
    <x v="4"/>
    <x v="1"/>
    <x v="1"/>
  </r>
  <r>
    <x v="85"/>
    <n v="9781292361253"/>
    <x v="4"/>
    <x v="1"/>
    <x v="2"/>
  </r>
  <r>
    <x v="86"/>
    <n v="9781292361260"/>
    <x v="4"/>
    <x v="1"/>
    <x v="1"/>
  </r>
  <r>
    <x v="87"/>
    <n v="9781292361277"/>
    <x v="4"/>
    <x v="1"/>
    <x v="2"/>
  </r>
  <r>
    <x v="88"/>
    <n v="9781292361284"/>
    <x v="4"/>
    <x v="1"/>
    <x v="2"/>
  </r>
  <r>
    <x v="89"/>
    <n v="9781292361291"/>
    <x v="4"/>
    <x v="1"/>
    <x v="2"/>
  </r>
  <r>
    <x v="90"/>
    <n v="9781292361307"/>
    <x v="4"/>
    <x v="1"/>
    <x v="1"/>
  </r>
  <r>
    <x v="91"/>
    <n v="9781292361314"/>
    <x v="4"/>
    <x v="1"/>
    <x v="2"/>
  </r>
  <r>
    <x v="92"/>
    <n v="9781292361321"/>
    <x v="4"/>
    <x v="1"/>
    <x v="2"/>
  </r>
  <r>
    <x v="93"/>
    <n v="9781292361338"/>
    <x v="4"/>
    <x v="1"/>
    <x v="2"/>
  </r>
  <r>
    <x v="94"/>
    <n v="9781292361345"/>
    <x v="4"/>
    <x v="1"/>
    <x v="1"/>
  </r>
  <r>
    <x v="95"/>
    <n v="9781292361581"/>
    <x v="4"/>
    <x v="1"/>
    <x v="2"/>
  </r>
  <r>
    <x v="96"/>
    <n v="9781292361352"/>
    <x v="4"/>
    <x v="1"/>
    <x v="2"/>
  </r>
  <r>
    <x v="97"/>
    <n v="9781292361369"/>
    <x v="4"/>
    <x v="1"/>
    <x v="1"/>
  </r>
  <r>
    <x v="98"/>
    <n v="9781292361376"/>
    <x v="4"/>
    <x v="1"/>
    <x v="2"/>
  </r>
  <r>
    <x v="99"/>
    <n v="9781292361383"/>
    <x v="4"/>
    <x v="1"/>
    <x v="1"/>
  </r>
  <r>
    <x v="100"/>
    <n v="9781292361390"/>
    <x v="4"/>
    <x v="1"/>
    <x v="2"/>
  </r>
  <r>
    <x v="101"/>
    <n v="9781292361406"/>
    <x v="4"/>
    <x v="1"/>
    <x v="1"/>
  </r>
  <r>
    <x v="102"/>
    <n v="9781292361413"/>
    <x v="4"/>
    <x v="1"/>
    <x v="1"/>
  </r>
  <r>
    <x v="103"/>
    <n v="9781292361420"/>
    <x v="4"/>
    <x v="1"/>
    <x v="2"/>
  </r>
  <r>
    <x v="104"/>
    <n v="9781292361437"/>
    <x v="4"/>
    <x v="1"/>
    <x v="2"/>
  </r>
  <r>
    <x v="105"/>
    <n v="9781292361444"/>
    <x v="4"/>
    <x v="1"/>
    <x v="2"/>
  </r>
  <r>
    <x v="106"/>
    <n v="9781292361451"/>
    <x v="4"/>
    <x v="1"/>
    <x v="1"/>
  </r>
  <r>
    <x v="107"/>
    <n v="9781292361468"/>
    <x v="4"/>
    <x v="1"/>
    <x v="2"/>
  </r>
  <r>
    <x v="108"/>
    <n v="9781292361475"/>
    <x v="4"/>
    <x v="1"/>
    <x v="2"/>
  </r>
  <r>
    <x v="109"/>
    <n v="9781292361482"/>
    <x v="4"/>
    <x v="1"/>
    <x v="2"/>
  </r>
  <r>
    <x v="110"/>
    <n v="9781292361499"/>
    <x v="4"/>
    <x v="1"/>
    <x v="2"/>
  </r>
  <r>
    <x v="111"/>
    <n v="9781292361505"/>
    <x v="4"/>
    <x v="1"/>
    <x v="2"/>
  </r>
  <r>
    <x v="112"/>
    <n v="9781292361512"/>
    <x v="4"/>
    <x v="1"/>
    <x v="2"/>
  </r>
  <r>
    <x v="113"/>
    <n v="9781292361529"/>
    <x v="4"/>
    <x v="1"/>
    <x v="2"/>
  </r>
  <r>
    <x v="114"/>
    <n v="9781292361543"/>
    <x v="4"/>
    <x v="1"/>
    <x v="2"/>
  </r>
  <r>
    <x v="115"/>
    <n v="9781292361550"/>
    <x v="4"/>
    <x v="1"/>
    <x v="2"/>
  </r>
  <r>
    <x v="116"/>
    <n v="9781292361567"/>
    <x v="4"/>
    <x v="1"/>
    <x v="1"/>
  </r>
  <r>
    <x v="117"/>
    <n v="9781292361574"/>
    <x v="4"/>
    <x v="1"/>
    <x v="2"/>
  </r>
  <r>
    <x v="118"/>
    <n v="9781292361598"/>
    <x v="4"/>
    <x v="1"/>
    <x v="2"/>
  </r>
  <r>
    <x v="119"/>
    <n v="9781292361604"/>
    <x v="4"/>
    <x v="1"/>
    <x v="2"/>
  </r>
  <r>
    <x v="120"/>
    <n v="9781292361628"/>
    <x v="4"/>
    <x v="1"/>
    <x v="2"/>
  </r>
  <r>
    <x v="121"/>
    <n v="9781292361635"/>
    <x v="4"/>
    <x v="1"/>
    <x v="2"/>
  </r>
  <r>
    <x v="122"/>
    <n v="9781292361642"/>
    <x v="4"/>
    <x v="1"/>
    <x v="2"/>
  </r>
  <r>
    <x v="123"/>
    <n v="9781292361659"/>
    <x v="4"/>
    <x v="1"/>
    <x v="1"/>
  </r>
  <r>
    <x v="124"/>
    <n v="9781292361611"/>
    <x v="4"/>
    <x v="1"/>
    <x v="2"/>
  </r>
  <r>
    <x v="125"/>
    <n v="9781292267999"/>
    <x v="5"/>
    <x v="0"/>
    <x v="0"/>
  </r>
  <r>
    <x v="126"/>
    <n v="9781292280226"/>
    <x v="5"/>
    <x v="1"/>
    <x v="1"/>
  </r>
  <r>
    <x v="127"/>
    <n v="9781292343358"/>
    <x v="5"/>
    <x v="1"/>
    <x v="2"/>
  </r>
  <r>
    <x v="128"/>
    <n v="9781447972693"/>
    <x v="5"/>
    <x v="0"/>
    <x v="0"/>
  </r>
  <r>
    <x v="129"/>
    <n v="9781292312323"/>
    <x v="5"/>
    <x v="1"/>
    <x v="1"/>
  </r>
  <r>
    <x v="130"/>
    <n v="9781447972709"/>
    <x v="5"/>
    <x v="0"/>
    <x v="0"/>
  </r>
  <r>
    <x v="131"/>
    <n v="9781292223766"/>
    <x v="5"/>
    <x v="1"/>
    <x v="2"/>
  </r>
  <r>
    <x v="132"/>
    <n v="9781292213453"/>
    <x v="5"/>
    <x v="0"/>
    <x v="0"/>
  </r>
  <r>
    <x v="133"/>
    <n v="9780435200695"/>
    <x v="5"/>
    <x v="1"/>
    <x v="2"/>
  </r>
  <r>
    <x v="134"/>
    <n v="9781292348469"/>
    <x v="5"/>
    <x v="1"/>
    <x v="1"/>
  </r>
  <r>
    <x v="135"/>
    <n v="9781292343341"/>
    <x v="5"/>
    <x v="0"/>
    <x v="0"/>
  </r>
  <r>
    <x v="136"/>
    <n v="9781292223773"/>
    <x v="5"/>
    <x v="1"/>
    <x v="2"/>
  </r>
  <r>
    <x v="137"/>
    <n v="9781292213460"/>
    <x v="5"/>
    <x v="0"/>
    <x v="0"/>
  </r>
  <r>
    <x v="138"/>
    <n v="9781292353098"/>
    <x v="5"/>
    <x v="1"/>
    <x v="1"/>
  </r>
  <r>
    <x v="139"/>
    <n v="9781292363264"/>
    <x v="5"/>
    <x v="0"/>
    <x v="0"/>
  </r>
  <r>
    <x v="140"/>
    <n v="9781292223780"/>
    <x v="5"/>
    <x v="1"/>
    <x v="1"/>
  </r>
  <r>
    <x v="141"/>
    <n v="9781292213484"/>
    <x v="5"/>
    <x v="0"/>
    <x v="0"/>
  </r>
  <r>
    <x v="142"/>
    <n v="9781292213491"/>
    <x v="5"/>
    <x v="0"/>
    <x v="0"/>
  </r>
  <r>
    <x v="143"/>
    <n v="9781292348872"/>
    <x v="5"/>
    <x v="1"/>
    <x v="1"/>
  </r>
  <r>
    <x v="144"/>
    <n v="9781292213521"/>
    <x v="5"/>
    <x v="1"/>
    <x v="1"/>
  </r>
  <r>
    <x v="145"/>
    <n v="9781292331904"/>
    <x v="5"/>
    <x v="1"/>
    <x v="1"/>
  </r>
  <r>
    <x v="146"/>
    <n v="9781292213552"/>
    <x v="5"/>
    <x v="0"/>
    <x v="0"/>
  </r>
  <r>
    <x v="147"/>
    <n v="9781292409009"/>
    <x v="5"/>
    <x v="1"/>
    <x v="1"/>
  </r>
  <r>
    <x v="148"/>
    <n v="9780435156954"/>
    <x v="6"/>
    <x v="1"/>
    <x v="1"/>
  </r>
  <r>
    <x v="149"/>
    <n v="9780435149246"/>
    <x v="6"/>
    <x v="0"/>
    <x v="0"/>
  </r>
  <r>
    <x v="150"/>
    <n v="9780435151331"/>
    <x v="6"/>
    <x v="0"/>
    <x v="0"/>
  </r>
  <r>
    <x v="151"/>
    <n v="9780435149345"/>
    <x v="6"/>
    <x v="0"/>
    <x v="0"/>
  </r>
  <r>
    <x v="152"/>
    <n v="9780435156961"/>
    <x v="6"/>
    <x v="0"/>
    <x v="0"/>
  </r>
  <r>
    <x v="153"/>
    <n v="9781292353630"/>
    <x v="6"/>
    <x v="0"/>
    <x v="0"/>
  </r>
  <r>
    <x v="154"/>
    <n v="9780435159238"/>
    <x v="6"/>
    <x v="0"/>
    <x v="0"/>
  </r>
  <r>
    <x v="155"/>
    <n v="9780435182595"/>
    <x v="6"/>
    <x v="0"/>
    <x v="0"/>
  </r>
  <r>
    <x v="156"/>
    <n v="9780435181963"/>
    <x v="6"/>
    <x v="1"/>
    <x v="1"/>
  </r>
  <r>
    <x v="157"/>
    <n v="9781292360331"/>
    <x v="6"/>
    <x v="1"/>
    <x v="1"/>
  </r>
  <r>
    <x v="158"/>
    <n v="9781292225883"/>
    <x v="6"/>
    <x v="0"/>
    <x v="0"/>
  </r>
  <r>
    <x v="159"/>
    <n v="9781292225890"/>
    <x v="6"/>
    <x v="0"/>
    <x v="0"/>
  </r>
  <r>
    <x v="160"/>
    <n v="9781292225906"/>
    <x v="6"/>
    <x v="0"/>
    <x v="0"/>
  </r>
  <r>
    <x v="161"/>
    <n v="9781292225913"/>
    <x v="6"/>
    <x v="0"/>
    <x v="0"/>
  </r>
  <r>
    <x v="162"/>
    <n v="9781292225920"/>
    <x v="6"/>
    <x v="0"/>
    <x v="0"/>
  </r>
  <r>
    <x v="163"/>
    <n v="9781292225937"/>
    <x v="6"/>
    <x v="0"/>
    <x v="0"/>
  </r>
  <r>
    <x v="164"/>
    <n v="9781292225944"/>
    <x v="6"/>
    <x v="0"/>
    <x v="0"/>
  </r>
  <r>
    <x v="165"/>
    <n v="9781292225951"/>
    <x v="6"/>
    <x v="0"/>
    <x v="0"/>
  </r>
  <r>
    <x v="166"/>
    <n v="9781292225968"/>
    <x v="6"/>
    <x v="0"/>
    <x v="0"/>
  </r>
  <r>
    <x v="167"/>
    <n v="9780602009229"/>
    <x v="6"/>
    <x v="0"/>
    <x v="0"/>
  </r>
  <r>
    <x v="168"/>
    <n v="9781292225975"/>
    <x v="6"/>
    <x v="0"/>
    <x v="0"/>
  </r>
  <r>
    <x v="169"/>
    <n v="9781292225982"/>
    <x v="6"/>
    <x v="0"/>
    <x v="0"/>
  </r>
  <r>
    <x v="170"/>
    <n v="9781292225999"/>
    <x v="6"/>
    <x v="0"/>
    <x v="0"/>
  </r>
  <r>
    <x v="171"/>
    <n v="9780435159252"/>
    <x v="6"/>
    <x v="0"/>
    <x v="0"/>
  </r>
  <r>
    <x v="172"/>
    <n v="9780435164355"/>
    <x v="6"/>
    <x v="1"/>
    <x v="1"/>
  </r>
  <r>
    <x v="173"/>
    <n v="9780435161699"/>
    <x v="6"/>
    <x v="0"/>
    <x v="0"/>
  </r>
  <r>
    <x v="174"/>
    <n v="9781292177656"/>
    <x v="6"/>
    <x v="0"/>
    <x v="0"/>
  </r>
  <r>
    <x v="175"/>
    <n v="9780435152086"/>
    <x v="6"/>
    <x v="0"/>
    <x v="0"/>
  </r>
  <r>
    <x v="176"/>
    <n v="9780435152093"/>
    <x v="6"/>
    <x v="0"/>
    <x v="0"/>
  </r>
  <r>
    <x v="177"/>
    <n v="9780435164331"/>
    <x v="6"/>
    <x v="1"/>
    <x v="1"/>
  </r>
  <r>
    <x v="178"/>
    <n v="9780435164324"/>
    <x v="6"/>
    <x v="1"/>
    <x v="1"/>
  </r>
  <r>
    <x v="179"/>
    <n v="9780602005214"/>
    <x v="6"/>
    <x v="1"/>
    <x v="1"/>
  </r>
  <r>
    <x v="180"/>
    <n v="9780435163976"/>
    <x v="6"/>
    <x v="1"/>
    <x v="1"/>
  </r>
  <r>
    <x v="181"/>
    <n v="9780435200701"/>
    <x v="6"/>
    <x v="1"/>
    <x v="2"/>
  </r>
  <r>
    <x v="182"/>
    <n v="9781292352985"/>
    <x v="6"/>
    <x v="0"/>
    <x v="0"/>
  </r>
  <r>
    <x v="183"/>
    <n v="9780435159245"/>
    <x v="6"/>
    <x v="0"/>
    <x v="0"/>
  </r>
  <r>
    <x v="184"/>
    <n v="9781292226002"/>
    <x v="6"/>
    <x v="0"/>
    <x v="0"/>
  </r>
  <r>
    <x v="185"/>
    <n v="9780435161507"/>
    <x v="6"/>
    <x v="0"/>
    <x v="0"/>
  </r>
  <r>
    <x v="186"/>
    <n v="9781292226019"/>
    <x v="6"/>
    <x v="0"/>
    <x v="0"/>
  </r>
  <r>
    <x v="187"/>
    <n v="9781292309262"/>
    <x v="6"/>
    <x v="1"/>
    <x v="1"/>
  </r>
  <r>
    <x v="188"/>
    <n v="9780435193973"/>
    <x v="6"/>
    <x v="1"/>
    <x v="1"/>
  </r>
  <r>
    <x v="189"/>
    <n v="9780435189716"/>
    <x v="6"/>
    <x v="0"/>
    <x v="0"/>
  </r>
  <r>
    <x v="190"/>
    <n v="9781292327600"/>
    <x v="6"/>
    <x v="1"/>
    <x v="1"/>
  </r>
  <r>
    <x v="191"/>
    <n v="9781292327617"/>
    <x v="6"/>
    <x v="0"/>
    <x v="0"/>
  </r>
  <r>
    <x v="192"/>
    <n v="9780435178390"/>
    <x v="6"/>
    <x v="0"/>
    <x v="0"/>
  </r>
  <r>
    <x v="193"/>
    <n v="9780435178406"/>
    <x v="6"/>
    <x v="1"/>
    <x v="1"/>
  </r>
  <r>
    <x v="194"/>
    <n v="9781292268484"/>
    <x v="6"/>
    <x v="1"/>
    <x v="2"/>
  </r>
  <r>
    <x v="195"/>
    <n v="9780435153373"/>
    <x v="6"/>
    <x v="1"/>
    <x v="2"/>
  </r>
  <r>
    <x v="196"/>
    <n v="9781292348216"/>
    <x v="6"/>
    <x v="1"/>
    <x v="1"/>
  </r>
  <r>
    <x v="197"/>
    <n v="9781292267616"/>
    <x v="6"/>
    <x v="1"/>
    <x v="2"/>
  </r>
  <r>
    <x v="198"/>
    <n v="9781292353647"/>
    <x v="6"/>
    <x v="1"/>
    <x v="2"/>
  </r>
  <r>
    <x v="199"/>
    <n v="9780435163983"/>
    <x v="6"/>
    <x v="0"/>
    <x v="0"/>
  </r>
  <r>
    <x v="200"/>
    <n v="9781292325408"/>
    <x v="6"/>
    <x v="0"/>
    <x v="0"/>
  </r>
  <r>
    <x v="201"/>
    <n v="9780435159580"/>
    <x v="6"/>
    <x v="1"/>
    <x v="1"/>
  </r>
  <r>
    <x v="202"/>
    <n v="9780435159573"/>
    <x v="6"/>
    <x v="0"/>
    <x v="0"/>
  </r>
  <r>
    <x v="203"/>
    <n v="9781292393940"/>
    <x v="6"/>
    <x v="1"/>
    <x v="1"/>
  </r>
  <r>
    <x v="204"/>
    <n v="9781292373843"/>
    <x v="6"/>
    <x v="1"/>
    <x v="1"/>
  </r>
  <r>
    <x v="205"/>
    <n v="9781292408989"/>
    <x v="6"/>
    <x v="1"/>
    <x v="1"/>
  </r>
  <r>
    <x v="206"/>
    <n v="9781292409023"/>
    <x v="6"/>
    <x v="1"/>
    <x v="1"/>
  </r>
  <r>
    <x v="207"/>
    <n v="9781292409047"/>
    <x v="6"/>
    <x v="1"/>
    <x v="1"/>
  </r>
  <r>
    <x v="208"/>
    <n v="9781292406060"/>
    <x v="3"/>
    <x v="1"/>
    <x v="1"/>
  </r>
  <r>
    <x v="209"/>
    <n v="9781292406084"/>
    <x v="3"/>
    <x v="1"/>
    <x v="1"/>
  </r>
  <r>
    <x v="210"/>
    <n v="9781292406077"/>
    <x v="3"/>
    <x v="1"/>
    <x v="1"/>
  </r>
  <r>
    <x v="211"/>
    <n v="9781292406053"/>
    <x v="3"/>
    <x v="1"/>
    <x v="1"/>
  </r>
  <r>
    <x v="212"/>
    <n v="9781292406091"/>
    <x v="3"/>
    <x v="1"/>
    <x v="1"/>
  </r>
  <r>
    <x v="213"/>
    <n v="9781292406107"/>
    <x v="3"/>
    <x v="1"/>
    <x v="1"/>
  </r>
  <r>
    <x v="214"/>
    <n v="9781292406114"/>
    <x v="3"/>
    <x v="1"/>
    <x v="1"/>
  </r>
  <r>
    <x v="215"/>
    <n v="9781292406121"/>
    <x v="3"/>
    <x v="1"/>
    <x v="1"/>
  </r>
  <r>
    <x v="216"/>
    <n v="9781292406138"/>
    <x v="3"/>
    <x v="1"/>
    <x v="1"/>
  </r>
  <r>
    <x v="217"/>
    <n v="9781292406145"/>
    <x v="3"/>
    <x v="1"/>
    <x v="1"/>
  </r>
  <r>
    <x v="218"/>
    <n v="9781292406152"/>
    <x v="3"/>
    <x v="1"/>
    <x v="1"/>
  </r>
  <r>
    <x v="219"/>
    <n v="9781292406169"/>
    <x v="3"/>
    <x v="1"/>
    <x v="1"/>
  </r>
  <r>
    <x v="220"/>
    <n v="9781292406176"/>
    <x v="3"/>
    <x v="1"/>
    <x v="1"/>
  </r>
  <r>
    <x v="221"/>
    <m/>
    <x v="7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9">
  <r>
    <n v="9781292337579"/>
    <x v="0"/>
    <x v="0"/>
    <n v="9781292337579"/>
    <n v="54"/>
    <m/>
    <n v="72.989999999999995"/>
    <n v="61.99"/>
    <x v="0"/>
    <x v="0"/>
    <n v="1"/>
    <x v="0"/>
    <m/>
    <s v="Print"/>
    <x v="0"/>
    <s v="16-18"/>
    <s v="12-13"/>
    <x v="0"/>
    <m/>
  </r>
  <r>
    <n v="9781292337586"/>
    <x v="1"/>
    <x v="1"/>
    <n v="9781292337586"/>
    <n v="48"/>
    <m/>
    <n v="64.989999999999995"/>
    <n v="54.99"/>
    <x v="0"/>
    <x v="0"/>
    <n v="2"/>
    <x v="1"/>
    <m/>
    <s v="eBook"/>
    <x v="0"/>
    <s v="16-18"/>
    <s v="12-13"/>
    <x v="0"/>
    <m/>
  </r>
  <r>
    <n v="9781292320519"/>
    <x v="2"/>
    <x v="1"/>
    <n v="9781292320519"/>
    <n v="39"/>
    <m/>
    <n v="52.99"/>
    <n v="44.99"/>
    <x v="1"/>
    <x v="1"/>
    <n v="3"/>
    <x v="1"/>
    <m/>
    <s v="eBook"/>
    <x v="0"/>
    <s v="16-18"/>
    <s v="12-13"/>
    <x v="1"/>
    <m/>
  </r>
  <r>
    <n v="9781292320526"/>
    <x v="3"/>
    <x v="0"/>
    <n v="9781292320526"/>
    <n v="43.3"/>
    <m/>
    <n v="57.99"/>
    <n v="49.99"/>
    <x v="1"/>
    <x v="1"/>
    <n v="4"/>
    <x v="0"/>
    <m/>
    <s v="Print"/>
    <x v="0"/>
    <s v="16-18"/>
    <s v="12-13"/>
    <x v="1"/>
    <m/>
  </r>
  <r>
    <n v="9781292270814"/>
    <x v="4"/>
    <x v="0"/>
    <n v="9781292270814"/>
    <n v="44.9"/>
    <m/>
    <n v="60.99"/>
    <n v="50.99"/>
    <x v="2"/>
    <x v="2"/>
    <n v="5"/>
    <x v="0"/>
    <m/>
    <s v="Print"/>
    <x v="0"/>
    <s v="16-18"/>
    <s v="12-13"/>
    <x v="2"/>
    <m/>
  </r>
  <r>
    <n v="9781292270807"/>
    <x v="5"/>
    <x v="1"/>
    <n v="9781292270807"/>
    <n v="39"/>
    <m/>
    <n v="52.99"/>
    <n v="44.99"/>
    <x v="2"/>
    <x v="2"/>
    <n v="6"/>
    <x v="1"/>
    <m/>
    <s v="eBook"/>
    <x v="0"/>
    <s v="16-18"/>
    <s v="12-13"/>
    <x v="2"/>
    <m/>
  </r>
  <r>
    <n v="9781447990420"/>
    <x v="6"/>
    <x v="0"/>
    <n v="9781447990420"/>
    <n v="47.3"/>
    <m/>
    <n v="63.99"/>
    <n v="53.99"/>
    <x v="3"/>
    <x v="3"/>
    <n v="30"/>
    <x v="0"/>
    <m/>
    <s v="Print"/>
    <x v="0"/>
    <s v="16-18"/>
    <s v="12-13"/>
    <x v="0"/>
    <m/>
  </r>
  <r>
    <n v="9781447990437"/>
    <x v="7"/>
    <x v="1"/>
    <n v="9781447990437"/>
    <n v="37.1"/>
    <m/>
    <n v="49.99"/>
    <n v="42.99"/>
    <x v="3"/>
    <x v="3"/>
    <n v="31"/>
    <x v="1"/>
    <m/>
    <s v="eBook"/>
    <x v="0"/>
    <s v="16-18"/>
    <s v="12-13"/>
    <x v="0"/>
    <m/>
  </r>
  <r>
    <n v="9781447999263"/>
    <x v="8"/>
    <x v="2"/>
    <n v="9781447999263"/>
    <n v="17.7"/>
    <m/>
    <n v="23.99"/>
    <n v="20.99"/>
    <x v="3"/>
    <x v="4"/>
    <n v="52"/>
    <x v="0"/>
    <m/>
    <s v="Print"/>
    <x v="0"/>
    <s v="16-18"/>
    <s v="12-13"/>
    <x v="3"/>
    <m/>
  </r>
  <r>
    <n v="9781447999270"/>
    <x v="9"/>
    <x v="3"/>
    <n v="9781447999270"/>
    <n v="14"/>
    <m/>
    <n v="18.989999999999998"/>
    <n v="15.99"/>
    <x v="3"/>
    <x v="4"/>
    <n v="53"/>
    <x v="1"/>
    <m/>
    <s v="eBook"/>
    <x v="0"/>
    <s v="16-18"/>
    <s v="12-13"/>
    <x v="3"/>
    <m/>
  </r>
  <r>
    <n v="9781447982364"/>
    <x v="10"/>
    <x v="0"/>
    <n v="9781447982364"/>
    <n v="37"/>
    <m/>
    <n v="49.99"/>
    <n v="42.99"/>
    <x v="3"/>
    <x v="5"/>
    <n v="15"/>
    <x v="0"/>
    <m/>
    <s v="Print"/>
    <x v="0"/>
    <s v="16-18"/>
    <s v="12-13"/>
    <x v="0"/>
    <m/>
  </r>
  <r>
    <n v="9781292362731"/>
    <x v="11"/>
    <x v="1"/>
    <n v="9781292362731"/>
    <n v="29"/>
    <m/>
    <n v="38.99"/>
    <n v="32.99"/>
    <x v="3"/>
    <x v="5"/>
    <n v="16"/>
    <x v="1"/>
    <m/>
    <s v="eBook"/>
    <x v="0"/>
    <s v="16-18"/>
    <s v="12-13"/>
    <x v="0"/>
    <m/>
  </r>
  <r>
    <n v="9781447984153"/>
    <x v="12"/>
    <x v="0"/>
    <n v="9781447984153"/>
    <n v="39"/>
    <m/>
    <n v="52.99"/>
    <n v="44.99"/>
    <x v="3"/>
    <x v="5"/>
    <n v="17"/>
    <x v="0"/>
    <m/>
    <s v="Print"/>
    <x v="0"/>
    <s v="16-18"/>
    <s v="12-13"/>
    <x v="0"/>
    <m/>
  </r>
  <r>
    <n v="9781292362724"/>
    <x v="13"/>
    <x v="1"/>
    <n v="9781292362724"/>
    <n v="29"/>
    <m/>
    <n v="38.99"/>
    <n v="32.99"/>
    <x v="3"/>
    <x v="5"/>
    <n v="18"/>
    <x v="1"/>
    <m/>
    <s v="eBook"/>
    <x v="0"/>
    <s v="16-18"/>
    <s v="12-13"/>
    <x v="0"/>
    <m/>
  </r>
  <r>
    <n v="9781292102573"/>
    <x v="14"/>
    <x v="0"/>
    <n v="9781292102573"/>
    <n v="37"/>
    <m/>
    <n v="49.99"/>
    <n v="42.99"/>
    <x v="3"/>
    <x v="5"/>
    <n v="19"/>
    <x v="0"/>
    <m/>
    <s v="Print"/>
    <x v="0"/>
    <s v="16-18"/>
    <s v="12-13"/>
    <x v="0"/>
    <m/>
  </r>
  <r>
    <n v="9781292362717"/>
    <x v="15"/>
    <x v="1"/>
    <n v="9781292362717"/>
    <n v="29"/>
    <m/>
    <n v="38.99"/>
    <n v="32.99"/>
    <x v="3"/>
    <x v="5"/>
    <n v="20"/>
    <x v="1"/>
    <m/>
    <s v="eBook"/>
    <x v="0"/>
    <s v="16-18"/>
    <s v="12-13"/>
    <x v="0"/>
    <m/>
  </r>
  <r>
    <n v="9781292102597"/>
    <x v="16"/>
    <x v="0"/>
    <n v="9781292102597"/>
    <n v="37"/>
    <m/>
    <n v="49.99"/>
    <n v="42.99"/>
    <x v="3"/>
    <x v="5"/>
    <n v="21"/>
    <x v="0"/>
    <m/>
    <s v="Print"/>
    <x v="0"/>
    <s v="16-18"/>
    <s v="12-13"/>
    <x v="0"/>
    <m/>
  </r>
  <r>
    <n v="9781292362755"/>
    <x v="17"/>
    <x v="1"/>
    <n v="9781292362755"/>
    <n v="29"/>
    <m/>
    <n v="38.99"/>
    <n v="32.99"/>
    <x v="3"/>
    <x v="5"/>
    <n v="22"/>
    <x v="1"/>
    <m/>
    <s v="eBook"/>
    <x v="0"/>
    <s v="16-18"/>
    <s v="12-13"/>
    <x v="0"/>
    <m/>
  </r>
  <r>
    <n v="9780435183158"/>
    <x v="18"/>
    <x v="0"/>
    <n v="9780435183158"/>
    <n v="35.299999999999997"/>
    <m/>
    <n v="47.99"/>
    <n v="40.99"/>
    <x v="3"/>
    <x v="5"/>
    <n v="23"/>
    <x v="0"/>
    <m/>
    <s v="Print"/>
    <x v="0"/>
    <s v="16-18"/>
    <s v="12-13"/>
    <x v="0"/>
    <m/>
  </r>
  <r>
    <n v="9781292362748"/>
    <x v="19"/>
    <x v="1"/>
    <n v="9781292362748"/>
    <n v="26"/>
    <m/>
    <n v="34.99"/>
    <n v="29.99"/>
    <x v="3"/>
    <x v="5"/>
    <n v="24"/>
    <x v="1"/>
    <m/>
    <s v="eBook"/>
    <x v="0"/>
    <s v="16-18"/>
    <s v="12-13"/>
    <x v="0"/>
    <m/>
  </r>
  <r>
    <n v="9780435183127"/>
    <x v="20"/>
    <x v="0"/>
    <n v="9780435183127"/>
    <n v="33.6"/>
    <m/>
    <n v="44.99"/>
    <n v="38.99"/>
    <x v="3"/>
    <x v="5"/>
    <n v="25"/>
    <x v="0"/>
    <m/>
    <s v="Print"/>
    <x v="0"/>
    <s v="16-18"/>
    <s v="12-13"/>
    <x v="0"/>
    <m/>
  </r>
  <r>
    <n v="9781292362700"/>
    <x v="21"/>
    <x v="1"/>
    <n v="9781292362700"/>
    <n v="26"/>
    <m/>
    <n v="34.99"/>
    <n v="29.99"/>
    <x v="3"/>
    <x v="5"/>
    <n v="26"/>
    <x v="1"/>
    <m/>
    <s v="eBook"/>
    <x v="0"/>
    <s v="16-18"/>
    <s v="12-13"/>
    <x v="0"/>
    <m/>
  </r>
  <r>
    <n v="9781447950370"/>
    <x v="22"/>
    <x v="2"/>
    <n v="9781447950370"/>
    <n v="17.7"/>
    <m/>
    <n v="23.99"/>
    <n v="20.99"/>
    <x v="4"/>
    <x v="6"/>
    <n v="54"/>
    <x v="0"/>
    <m/>
    <s v="Print"/>
    <x v="0"/>
    <s v="16-18"/>
    <s v="12-13"/>
    <x v="3"/>
    <m/>
  </r>
  <r>
    <n v="9781447950387"/>
    <x v="23"/>
    <x v="3"/>
    <n v="9781447950387"/>
    <n v="13.8"/>
    <m/>
    <n v="18.989999999999998"/>
    <n v="15.99"/>
    <x v="4"/>
    <x v="6"/>
    <n v="55"/>
    <x v="1"/>
    <m/>
    <s v="eBook"/>
    <x v="0"/>
    <s v="16-18"/>
    <s v="12-13"/>
    <x v="3"/>
    <m/>
  </r>
  <r>
    <n v="9781447950356"/>
    <x v="24"/>
    <x v="3"/>
    <n v="9781447950356"/>
    <n v="13"/>
    <m/>
    <n v="17.989999999999998"/>
    <n v="14.99"/>
    <x v="4"/>
    <x v="6"/>
    <n v="56"/>
    <x v="1"/>
    <m/>
    <s v="eBook"/>
    <x v="0"/>
    <s v="16-18"/>
    <s v="12-13"/>
    <x v="3"/>
    <m/>
  </r>
  <r>
    <n v="9781292134543"/>
    <x v="25"/>
    <x v="3"/>
    <n v="9781292134543"/>
    <n v="13"/>
    <m/>
    <n v="17.989999999999998"/>
    <n v="14.99"/>
    <x v="4"/>
    <x v="6"/>
    <n v="59"/>
    <x v="1"/>
    <m/>
    <s v="eBook"/>
    <x v="0"/>
    <s v="16-18"/>
    <s v="12-13"/>
    <x v="3"/>
    <m/>
  </r>
  <r>
    <n v="9781292331171"/>
    <x v="26"/>
    <x v="4"/>
    <n v="9781292331171"/>
    <n v="21.6"/>
    <m/>
    <n v="28.99"/>
    <n v="24.99"/>
    <x v="2"/>
    <x v="7"/>
    <n v="11"/>
    <x v="2"/>
    <m/>
    <s v="Print"/>
    <x v="0"/>
    <s v="16-18"/>
    <s v="12-13"/>
    <x v="2"/>
    <m/>
  </r>
  <r>
    <n v="9781292331164"/>
    <x v="27"/>
    <x v="4"/>
    <n v="9781292331164"/>
    <n v="21.6"/>
    <m/>
    <n v="28.99"/>
    <n v="24.99"/>
    <x v="2"/>
    <x v="8"/>
    <n v="7"/>
    <x v="2"/>
    <m/>
    <s v="Print"/>
    <x v="0"/>
    <s v="16-18"/>
    <s v="12-13"/>
    <x v="2"/>
    <m/>
  </r>
  <r>
    <n v="9781292267418"/>
    <x v="28"/>
    <x v="0"/>
    <n v="9781292267418"/>
    <n v="64"/>
    <m/>
    <n v="85.99"/>
    <n v="72.989999999999995"/>
    <x v="5"/>
    <x v="9"/>
    <n v="44"/>
    <x v="0"/>
    <m/>
    <s v="Print"/>
    <x v="0"/>
    <s v="16-18"/>
    <s v="12-13"/>
    <x v="4"/>
    <m/>
  </r>
  <r>
    <n v="9781292267401"/>
    <x v="29"/>
    <x v="1"/>
    <n v="9781292267401"/>
    <n v="58"/>
    <m/>
    <n v="77.989999999999995"/>
    <n v="65.989999999999995"/>
    <x v="5"/>
    <x v="9"/>
    <n v="45"/>
    <x v="1"/>
    <m/>
    <s v="eBook"/>
    <x v="0"/>
    <s v="16-18"/>
    <s v="12-13"/>
    <x v="4"/>
    <m/>
  </r>
  <r>
    <n v="9780435193423"/>
    <x v="30"/>
    <x v="0"/>
    <n v="9780435193423"/>
    <n v="70"/>
    <m/>
    <n v="94.99"/>
    <n v="79.989999999999995"/>
    <x v="5"/>
    <x v="9"/>
    <n v="46"/>
    <x v="0"/>
    <m/>
    <s v="Print"/>
    <x v="0"/>
    <s v="16-18"/>
    <s v="12-13"/>
    <x v="4"/>
    <m/>
  </r>
  <r>
    <n v="9780435193430"/>
    <x v="31"/>
    <x v="1"/>
    <n v="9780435193430"/>
    <n v="64"/>
    <m/>
    <n v="85.99"/>
    <n v="72.989999999999995"/>
    <x v="5"/>
    <x v="9"/>
    <n v="47"/>
    <x v="1"/>
    <m/>
    <s v="eBook"/>
    <x v="0"/>
    <s v="16-18"/>
    <s v="12-13"/>
    <x v="4"/>
    <m/>
  </r>
  <r>
    <n v="9780435193454"/>
    <x v="32"/>
    <x v="0"/>
    <n v="9780435193454"/>
    <n v="64"/>
    <m/>
    <n v="85.99"/>
    <n v="72.989999999999995"/>
    <x v="5"/>
    <x v="9"/>
    <n v="48"/>
    <x v="0"/>
    <m/>
    <s v="Print"/>
    <x v="0"/>
    <s v="16-18"/>
    <s v="12-13"/>
    <x v="4"/>
    <m/>
  </r>
  <r>
    <n v="9780435193416"/>
    <x v="33"/>
    <x v="1"/>
    <n v="9780435193416"/>
    <n v="58"/>
    <m/>
    <n v="77.989999999999995"/>
    <n v="65.989999999999995"/>
    <x v="5"/>
    <x v="9"/>
    <n v="49"/>
    <x v="1"/>
    <m/>
    <s v="eBook"/>
    <x v="0"/>
    <s v="16-18"/>
    <s v="12-13"/>
    <x v="4"/>
    <m/>
  </r>
  <r>
    <n v="9780435193447"/>
    <x v="34"/>
    <x v="0"/>
    <n v="9780435193447"/>
    <n v="70"/>
    <m/>
    <n v="94.99"/>
    <n v="79.989999999999995"/>
    <x v="5"/>
    <x v="9"/>
    <n v="50"/>
    <x v="0"/>
    <m/>
    <s v="Print"/>
    <x v="0"/>
    <s v="16-18"/>
    <s v="12-13"/>
    <x v="4"/>
    <m/>
  </r>
  <r>
    <n v="9780435193409"/>
    <x v="35"/>
    <x v="1"/>
    <n v="9780435193409"/>
    <n v="64"/>
    <m/>
    <n v="85.99"/>
    <n v="72.989999999999995"/>
    <x v="5"/>
    <x v="9"/>
    <n v="51"/>
    <x v="1"/>
    <m/>
    <s v="eBook"/>
    <x v="0"/>
    <s v="16-18"/>
    <s v="12-13"/>
    <x v="4"/>
    <m/>
  </r>
  <r>
    <n v="9781292400921"/>
    <x v="36"/>
    <x v="5"/>
    <n v="9781292400921"/>
    <n v="103"/>
    <m/>
    <n v="138.99"/>
    <n v="116.99"/>
    <x v="5"/>
    <x v="10"/>
    <n v="1"/>
    <x v="3"/>
    <m/>
    <s v="Print"/>
    <x v="1"/>
    <s v="11-16"/>
    <s v="7-11"/>
    <x v="5"/>
    <m/>
  </r>
  <r>
    <n v="9781292400938"/>
    <x v="37"/>
    <x v="5"/>
    <n v="9781292400938"/>
    <n v="103"/>
    <m/>
    <n v="138.99"/>
    <n v="116.99"/>
    <x v="5"/>
    <x v="10"/>
    <n v="2"/>
    <x v="3"/>
    <m/>
    <s v="Print"/>
    <x v="1"/>
    <s v="11-16"/>
    <s v="7-11"/>
    <x v="6"/>
    <m/>
  </r>
  <r>
    <n v="9781292400945"/>
    <x v="38"/>
    <x v="5"/>
    <n v="9781292400945"/>
    <n v="103"/>
    <m/>
    <n v="138.99"/>
    <n v="116.99"/>
    <x v="5"/>
    <x v="10"/>
    <n v="3"/>
    <x v="3"/>
    <m/>
    <s v="Print"/>
    <x v="1"/>
    <s v="11-16"/>
    <s v="7-11"/>
    <x v="7"/>
    <m/>
  </r>
  <r>
    <n v="9781292400952"/>
    <x v="39"/>
    <x v="5"/>
    <n v="9781292400952"/>
    <n v="206"/>
    <m/>
    <n v="277.99"/>
    <n v="233.99"/>
    <x v="5"/>
    <x v="10"/>
    <n v="4"/>
    <x v="3"/>
    <m/>
    <s v="Print"/>
    <x v="1"/>
    <s v="11-16"/>
    <s v="7-11"/>
    <x v="8"/>
    <m/>
  </r>
  <r>
    <n v="9781292367408"/>
    <x v="40"/>
    <x v="6"/>
    <n v="9781292367408"/>
    <n v="32.4"/>
    <m/>
    <n v="43.99"/>
    <n v="36.99"/>
    <x v="5"/>
    <x v="10"/>
    <n v="5"/>
    <x v="4"/>
    <m/>
    <s v="Print"/>
    <x v="1"/>
    <s v="11-16"/>
    <s v="7-11"/>
    <x v="5"/>
    <m/>
  </r>
  <r>
    <n v="9781292367415"/>
    <x v="41"/>
    <x v="6"/>
    <n v="9781292367415"/>
    <n v="37.9"/>
    <m/>
    <n v="50.99"/>
    <n v="43.99"/>
    <x v="5"/>
    <x v="10"/>
    <n v="6"/>
    <x v="4"/>
    <m/>
    <s v="Print"/>
    <x v="1"/>
    <s v="11-16"/>
    <s v="7-11"/>
    <x v="6"/>
    <m/>
  </r>
  <r>
    <n v="9781292367422"/>
    <x v="42"/>
    <x v="6"/>
    <n v="9781292367422"/>
    <n v="43.3"/>
    <m/>
    <n v="57.99"/>
    <n v="49.99"/>
    <x v="5"/>
    <x v="10"/>
    <n v="7"/>
    <x v="4"/>
    <m/>
    <s v="Print"/>
    <x v="1"/>
    <s v="11-16"/>
    <s v="7-11"/>
    <x v="7"/>
    <m/>
  </r>
  <r>
    <n v="9781292367446"/>
    <x v="43"/>
    <x v="6"/>
    <n v="9781292367446"/>
    <n v="52"/>
    <m/>
    <n v="69.989999999999995"/>
    <n v="59.99"/>
    <x v="5"/>
    <x v="10"/>
    <n v="8"/>
    <x v="4"/>
    <m/>
    <s v="Print"/>
    <x v="1"/>
    <s v="11-16"/>
    <s v="7-11"/>
    <x v="8"/>
    <m/>
  </r>
  <r>
    <n v="9781292367439"/>
    <x v="44"/>
    <x v="6"/>
    <n v="9781292367439"/>
    <n v="48.7"/>
    <m/>
    <n v="65.989999999999995"/>
    <n v="55.99"/>
    <x v="5"/>
    <x v="10"/>
    <n v="9"/>
    <x v="4"/>
    <m/>
    <s v="Print"/>
    <x v="1"/>
    <s v="11-16"/>
    <s v="7-11"/>
    <x v="8"/>
    <m/>
  </r>
  <r>
    <n v="9781292408910"/>
    <x v="45"/>
    <x v="7"/>
    <n v="9781292408910"/>
    <n v="27"/>
    <m/>
    <n v="35.99"/>
    <n v="30.99"/>
    <x v="5"/>
    <x v="10"/>
    <n v="10"/>
    <x v="5"/>
    <m/>
    <s v="Digital Subscription"/>
    <x v="1"/>
    <s v="11-16"/>
    <s v="7-11"/>
    <x v="8"/>
    <m/>
  </r>
  <r>
    <n v="9781292408927"/>
    <x v="46"/>
    <x v="7"/>
    <n v="9781292408927"/>
    <n v="32"/>
    <m/>
    <n v="42.99"/>
    <n v="36.99"/>
    <x v="5"/>
    <x v="10"/>
    <n v="11"/>
    <x v="5"/>
    <m/>
    <s v="Digital Subscription"/>
    <x v="1"/>
    <s v="11-16"/>
    <s v="7-11"/>
    <x v="8"/>
    <m/>
  </r>
  <r>
    <n v="9781292408934"/>
    <x v="47"/>
    <x v="7"/>
    <n v="9781292408934"/>
    <n v="38"/>
    <m/>
    <n v="50.99"/>
    <n v="43.99"/>
    <x v="5"/>
    <x v="10"/>
    <n v="12"/>
    <x v="5"/>
    <m/>
    <s v="Digital Subscription"/>
    <x v="1"/>
    <s v="11-16"/>
    <s v="7-11"/>
    <x v="8"/>
    <m/>
  </r>
  <r>
    <n v="9781292408941"/>
    <x v="48"/>
    <x v="7"/>
    <n v="9781292408941"/>
    <n v="43"/>
    <m/>
    <n v="57.99"/>
    <n v="48.99"/>
    <x v="5"/>
    <x v="10"/>
    <n v="13"/>
    <x v="5"/>
    <m/>
    <s v="Digital Subscription"/>
    <x v="1"/>
    <s v="11-16"/>
    <s v="7-11"/>
    <x v="8"/>
    <m/>
  </r>
  <r>
    <n v="9781292408958"/>
    <x v="49"/>
    <x v="7"/>
    <n v="9781292408958"/>
    <n v="48"/>
    <m/>
    <n v="64.989999999999995"/>
    <n v="54.99"/>
    <x v="5"/>
    <x v="10"/>
    <n v="14"/>
    <x v="5"/>
    <m/>
    <s v="Digital Subscription"/>
    <x v="1"/>
    <s v="11-16"/>
    <s v="7-11"/>
    <x v="8"/>
    <m/>
  </r>
  <r>
    <n v="9781292370521"/>
    <x v="50"/>
    <x v="8"/>
    <n v="9781292370521"/>
    <n v="17"/>
    <m/>
    <n v="22.99"/>
    <n v="19.989999999999998"/>
    <x v="6"/>
    <x v="11"/>
    <n v="1"/>
    <x v="5"/>
    <m/>
    <s v="Digital Subscription"/>
    <x v="2"/>
    <s v="16-18"/>
    <s v="12-13"/>
    <x v="9"/>
    <m/>
  </r>
  <r>
    <n v="9781292370538"/>
    <x v="51"/>
    <x v="9"/>
    <n v="9781292370538"/>
    <n v="111"/>
    <m/>
    <n v="149.99"/>
    <n v="126.99"/>
    <x v="6"/>
    <x v="11"/>
    <n v="2"/>
    <x v="5"/>
    <m/>
    <s v="Digital Subscription"/>
    <x v="2"/>
    <s v="16-18"/>
    <s v="12-13"/>
    <x v="9"/>
    <m/>
  </r>
  <r>
    <n v="9781292370545"/>
    <x v="52"/>
    <x v="8"/>
    <n v="9781292370545"/>
    <n v="17"/>
    <m/>
    <n v="22.99"/>
    <n v="19.989999999999998"/>
    <x v="7"/>
    <x v="11"/>
    <n v="3"/>
    <x v="5"/>
    <m/>
    <s v="Digital Subscription"/>
    <x v="2"/>
    <s v="16-18"/>
    <s v="12-13"/>
    <x v="9"/>
    <m/>
  </r>
  <r>
    <n v="9781292370552"/>
    <x v="53"/>
    <x v="9"/>
    <n v="9781292370552"/>
    <n v="111"/>
    <m/>
    <n v="149.99"/>
    <n v="126.99"/>
    <x v="7"/>
    <x v="11"/>
    <n v="4"/>
    <x v="5"/>
    <m/>
    <s v="Digital Subscription"/>
    <x v="2"/>
    <s v="16-18"/>
    <s v="12-13"/>
    <x v="9"/>
    <m/>
  </r>
  <r>
    <n v="9781292370569"/>
    <x v="54"/>
    <x v="8"/>
    <n v="9781292370569"/>
    <n v="17"/>
    <m/>
    <n v="22.99"/>
    <n v="19.989999999999998"/>
    <x v="5"/>
    <x v="11"/>
    <n v="5"/>
    <x v="5"/>
    <m/>
    <s v="Digital Subscription"/>
    <x v="2"/>
    <s v="16-18"/>
    <s v="12-13"/>
    <x v="9"/>
    <m/>
  </r>
  <r>
    <n v="9781292370576"/>
    <x v="55"/>
    <x v="9"/>
    <n v="9781292370576"/>
    <n v="111"/>
    <m/>
    <n v="149.99"/>
    <n v="126.99"/>
    <x v="5"/>
    <x v="11"/>
    <n v="6"/>
    <x v="5"/>
    <m/>
    <s v="Digital Subscription"/>
    <x v="2"/>
    <s v="16-18"/>
    <s v="12-13"/>
    <x v="9"/>
    <m/>
  </r>
  <r>
    <n v="9781292370583"/>
    <x v="56"/>
    <x v="8"/>
    <n v="9781292370583"/>
    <n v="17"/>
    <m/>
    <n v="22.99"/>
    <n v="19.989999999999998"/>
    <x v="5"/>
    <x v="11"/>
    <n v="7"/>
    <x v="5"/>
    <m/>
    <s v="Digital Subscription"/>
    <x v="2"/>
    <s v="16-18"/>
    <s v="12-13"/>
    <x v="9"/>
    <m/>
  </r>
  <r>
    <n v="9781292370590"/>
    <x v="57"/>
    <x v="9"/>
    <n v="9781292370590"/>
    <n v="111"/>
    <m/>
    <n v="149.99"/>
    <n v="126.99"/>
    <x v="5"/>
    <x v="11"/>
    <n v="8"/>
    <x v="5"/>
    <m/>
    <s v="Digital Subscription"/>
    <x v="2"/>
    <s v="16-18"/>
    <s v="12-13"/>
    <x v="9"/>
    <m/>
  </r>
  <r>
    <n v="9781292370606"/>
    <x v="58"/>
    <x v="8"/>
    <n v="9781292370606"/>
    <n v="17"/>
    <m/>
    <n v="22.99"/>
    <n v="19.989999999999998"/>
    <x v="5"/>
    <x v="11"/>
    <n v="9"/>
    <x v="5"/>
    <m/>
    <s v="Digital Subscription"/>
    <x v="2"/>
    <s v="16-18"/>
    <s v="12-13"/>
    <x v="9"/>
    <m/>
  </r>
  <r>
    <n v="9781292370613"/>
    <x v="59"/>
    <x v="9"/>
    <n v="9781292370613"/>
    <n v="111"/>
    <m/>
    <n v="149.99"/>
    <n v="126.99"/>
    <x v="5"/>
    <x v="11"/>
    <n v="10"/>
    <x v="5"/>
    <m/>
    <s v="Digital Subscription"/>
    <x v="2"/>
    <s v="16-18"/>
    <s v="12-13"/>
    <x v="9"/>
    <m/>
  </r>
  <r>
    <n v="9781292370620"/>
    <x v="60"/>
    <x v="8"/>
    <n v="9781292370620"/>
    <n v="17"/>
    <m/>
    <n v="22.99"/>
    <n v="19.989999999999998"/>
    <x v="8"/>
    <x v="11"/>
    <n v="11"/>
    <x v="5"/>
    <m/>
    <s v="Digital Subscription"/>
    <x v="2"/>
    <s v="16-18"/>
    <s v="12-13"/>
    <x v="9"/>
    <m/>
  </r>
  <r>
    <n v="9781292370637"/>
    <x v="61"/>
    <x v="9"/>
    <n v="9781292370637"/>
    <n v="111"/>
    <m/>
    <n v="149.99"/>
    <n v="126.99"/>
    <x v="8"/>
    <x v="11"/>
    <n v="12"/>
    <x v="5"/>
    <m/>
    <s v="Digital Subscription"/>
    <x v="2"/>
    <s v="16-18"/>
    <s v="12-13"/>
    <x v="9"/>
    <m/>
  </r>
  <r>
    <n v="9781292370644"/>
    <x v="62"/>
    <x v="8"/>
    <n v="9781292370644"/>
    <n v="22"/>
    <m/>
    <n v="29.99"/>
    <n v="24.99"/>
    <x v="9"/>
    <x v="11"/>
    <n v="13"/>
    <x v="5"/>
    <m/>
    <s v="Digital Subscription"/>
    <x v="2"/>
    <s v="16-18"/>
    <s v="12-13"/>
    <x v="9"/>
    <m/>
  </r>
  <r>
    <n v="9781292370651"/>
    <x v="63"/>
    <x v="9"/>
    <n v="9781292370651"/>
    <n v="85"/>
    <m/>
    <n v="114.99"/>
    <n v="96.99"/>
    <x v="9"/>
    <x v="11"/>
    <n v="14"/>
    <x v="5"/>
    <m/>
    <s v="Digital Subscription"/>
    <x v="2"/>
    <s v="16-18"/>
    <s v="12-13"/>
    <x v="9"/>
    <m/>
  </r>
  <r>
    <n v="9781292362786"/>
    <x v="64"/>
    <x v="1"/>
    <n v="9781292362786"/>
    <n v="29"/>
    <m/>
    <n v="38.99"/>
    <n v="32.99"/>
    <x v="3"/>
    <x v="12"/>
    <n v="28"/>
    <x v="1"/>
    <m/>
    <s v="eBook"/>
    <x v="0"/>
    <s v="16-18"/>
    <s v="12-13"/>
    <x v="0"/>
    <m/>
  </r>
  <r>
    <n v="9781292210995"/>
    <x v="65"/>
    <x v="0"/>
    <n v="9781292210995"/>
    <n v="45.5"/>
    <m/>
    <n v="60.99"/>
    <n v="51.99"/>
    <x v="3"/>
    <x v="12"/>
    <n v="29"/>
    <x v="0"/>
    <m/>
    <s v="Print"/>
    <x v="0"/>
    <s v="16-18"/>
    <s v="12-13"/>
    <x v="0"/>
    <m/>
  </r>
  <r>
    <n v="9780435994860"/>
    <x v="66"/>
    <x v="10"/>
    <n v="9780435994860"/>
    <n v="29.4"/>
    <m/>
    <n v="39.99"/>
    <n v="33.99"/>
    <x v="1"/>
    <x v="13"/>
    <n v="1"/>
    <x v="6"/>
    <m/>
    <s v="Print"/>
    <x v="3"/>
    <s v="4-5"/>
    <s v="R"/>
    <x v="10"/>
    <m/>
  </r>
  <r>
    <n v="9780435994808"/>
    <x v="67"/>
    <x v="10"/>
    <n v="9780435994808"/>
    <n v="28"/>
    <m/>
    <n v="37.99"/>
    <n v="31.99"/>
    <x v="1"/>
    <x v="13"/>
    <n v="2"/>
    <x v="6"/>
    <m/>
    <s v="Print"/>
    <x v="3"/>
    <s v="4-5"/>
    <s v="R"/>
    <x v="10"/>
    <m/>
  </r>
  <r>
    <n v="9780435994778"/>
    <x v="68"/>
    <x v="10"/>
    <n v="9780435994778"/>
    <n v="29.4"/>
    <m/>
    <n v="39.99"/>
    <n v="33.99"/>
    <x v="1"/>
    <x v="13"/>
    <n v="3"/>
    <x v="6"/>
    <m/>
    <s v="Print"/>
    <x v="3"/>
    <s v="4-5"/>
    <s v="R"/>
    <x v="10"/>
    <m/>
  </r>
  <r>
    <n v="9780435994839"/>
    <x v="69"/>
    <x v="10"/>
    <n v="9780435994839"/>
    <n v="29.4"/>
    <m/>
    <n v="39.99"/>
    <n v="33.99"/>
    <x v="1"/>
    <x v="13"/>
    <n v="4"/>
    <x v="6"/>
    <m/>
    <s v="Print"/>
    <x v="3"/>
    <s v="4-5"/>
    <s v="R"/>
    <x v="10"/>
    <m/>
  </r>
  <r>
    <n v="9780435994815"/>
    <x v="70"/>
    <x v="10"/>
    <n v="9780435994815"/>
    <n v="28"/>
    <m/>
    <n v="37.99"/>
    <n v="31.99"/>
    <x v="1"/>
    <x v="13"/>
    <n v="5"/>
    <x v="6"/>
    <m/>
    <s v="Print"/>
    <x v="3"/>
    <s v="4-5"/>
    <s v="R"/>
    <x v="10"/>
    <m/>
  </r>
  <r>
    <n v="9780435994785"/>
    <x v="71"/>
    <x v="10"/>
    <n v="9780435994785"/>
    <n v="28"/>
    <m/>
    <n v="37.99"/>
    <n v="31.99"/>
    <x v="1"/>
    <x v="13"/>
    <n v="6"/>
    <x v="6"/>
    <m/>
    <s v="Print"/>
    <x v="3"/>
    <s v="4-5"/>
    <s v="R"/>
    <x v="10"/>
    <m/>
  </r>
  <r>
    <n v="9780435994792"/>
    <x v="72"/>
    <x v="10"/>
    <n v="9780435994792"/>
    <n v="28"/>
    <m/>
    <n v="37.99"/>
    <n v="31.99"/>
    <x v="1"/>
    <x v="13"/>
    <n v="7"/>
    <x v="6"/>
    <m/>
    <s v="Print"/>
    <x v="3"/>
    <s v="4-5"/>
    <s v="R"/>
    <x v="10"/>
    <m/>
  </r>
  <r>
    <n v="9780435994877"/>
    <x v="73"/>
    <x v="10"/>
    <n v="9780435994877"/>
    <n v="29.4"/>
    <m/>
    <n v="39.99"/>
    <n v="33.99"/>
    <x v="1"/>
    <x v="13"/>
    <n v="8"/>
    <x v="6"/>
    <m/>
    <s v="Print"/>
    <x v="3"/>
    <s v="4-5"/>
    <s v="R"/>
    <x v="10"/>
    <m/>
  </r>
  <r>
    <n v="9780435994761"/>
    <x v="74"/>
    <x v="10"/>
    <n v="9780435994761"/>
    <n v="29.4"/>
    <m/>
    <n v="39.99"/>
    <n v="33.99"/>
    <x v="1"/>
    <x v="13"/>
    <n v="9"/>
    <x v="6"/>
    <m/>
    <s v="Print"/>
    <x v="3"/>
    <s v="4-5"/>
    <s v="R"/>
    <x v="10"/>
    <m/>
  </r>
  <r>
    <n v="9780435994846"/>
    <x v="75"/>
    <x v="10"/>
    <n v="9780435994846"/>
    <n v="28"/>
    <m/>
    <n v="37.99"/>
    <n v="31.99"/>
    <x v="1"/>
    <x v="13"/>
    <n v="10"/>
    <x v="6"/>
    <m/>
    <s v="Print"/>
    <x v="3"/>
    <s v="4-5"/>
    <s v="R"/>
    <x v="10"/>
    <m/>
  </r>
  <r>
    <n v="9780435994754"/>
    <x v="76"/>
    <x v="10"/>
    <n v="9780435994754"/>
    <n v="29.4"/>
    <m/>
    <n v="39.99"/>
    <n v="33.99"/>
    <x v="1"/>
    <x v="13"/>
    <n v="11"/>
    <x v="6"/>
    <m/>
    <s v="Print"/>
    <x v="3"/>
    <s v="4-5"/>
    <s v="R"/>
    <x v="10"/>
    <m/>
  </r>
  <r>
    <n v="9780435994853"/>
    <x v="77"/>
    <x v="10"/>
    <n v="9780435994853"/>
    <n v="28"/>
    <m/>
    <n v="37.99"/>
    <n v="31.99"/>
    <x v="1"/>
    <x v="13"/>
    <n v="12"/>
    <x v="6"/>
    <m/>
    <s v="Print"/>
    <x v="3"/>
    <s v="4-5"/>
    <s v="R"/>
    <x v="10"/>
    <m/>
  </r>
  <r>
    <n v="9780435994945"/>
    <x v="78"/>
    <x v="10"/>
    <n v="9780435994945"/>
    <n v="28"/>
    <m/>
    <n v="37.99"/>
    <n v="31.99"/>
    <x v="1"/>
    <x v="13"/>
    <n v="13"/>
    <x v="6"/>
    <m/>
    <s v="Print"/>
    <x v="3"/>
    <s v="5-6"/>
    <s v="1"/>
    <x v="11"/>
    <m/>
  </r>
  <r>
    <n v="9780435994952"/>
    <x v="79"/>
    <x v="10"/>
    <n v="9780435994952"/>
    <n v="28"/>
    <m/>
    <n v="37.99"/>
    <n v="31.99"/>
    <x v="1"/>
    <x v="13"/>
    <n v="14"/>
    <x v="6"/>
    <m/>
    <s v="Print"/>
    <x v="3"/>
    <s v="5-6"/>
    <s v="1"/>
    <x v="11"/>
    <m/>
  </r>
  <r>
    <n v="9780435994884"/>
    <x v="80"/>
    <x v="10"/>
    <n v="9780435994884"/>
    <n v="28"/>
    <m/>
    <n v="37.99"/>
    <n v="31.99"/>
    <x v="1"/>
    <x v="13"/>
    <n v="15"/>
    <x v="6"/>
    <m/>
    <s v="Print"/>
    <x v="3"/>
    <s v="5-6"/>
    <s v="1"/>
    <x v="11"/>
    <m/>
  </r>
  <r>
    <n v="9780435995072"/>
    <x v="81"/>
    <x v="10"/>
    <n v="9780435995072"/>
    <n v="29.4"/>
    <m/>
    <n v="39.99"/>
    <n v="33.99"/>
    <x v="1"/>
    <x v="13"/>
    <n v="16"/>
    <x v="6"/>
    <m/>
    <s v="Print"/>
    <x v="3"/>
    <s v="5-6"/>
    <s v="1"/>
    <x v="11"/>
    <m/>
  </r>
  <r>
    <n v="9780435995126"/>
    <x v="82"/>
    <x v="10"/>
    <n v="9780435995126"/>
    <n v="29.4"/>
    <m/>
    <n v="39.99"/>
    <n v="33.99"/>
    <x v="1"/>
    <x v="13"/>
    <n v="17"/>
    <x v="6"/>
    <m/>
    <s v="Print"/>
    <x v="3"/>
    <s v="5-6"/>
    <s v="1"/>
    <x v="11"/>
    <m/>
  </r>
  <r>
    <n v="9780435994969"/>
    <x v="83"/>
    <x v="10"/>
    <n v="9780435994969"/>
    <n v="28"/>
    <m/>
    <n v="37.99"/>
    <n v="31.99"/>
    <x v="1"/>
    <x v="13"/>
    <n v="18"/>
    <x v="6"/>
    <m/>
    <s v="Print"/>
    <x v="3"/>
    <s v="5-6"/>
    <s v="1"/>
    <x v="11"/>
    <m/>
  </r>
  <r>
    <n v="9780435994914"/>
    <x v="84"/>
    <x v="10"/>
    <n v="9780435994914"/>
    <n v="29.4"/>
    <m/>
    <n v="39.99"/>
    <n v="33.99"/>
    <x v="1"/>
    <x v="13"/>
    <n v="19"/>
    <x v="6"/>
    <m/>
    <s v="Print"/>
    <x v="3"/>
    <s v="5-6"/>
    <s v="1"/>
    <x v="11"/>
    <m/>
  </r>
  <r>
    <n v="9780435995133"/>
    <x v="85"/>
    <x v="10"/>
    <n v="9780435995133"/>
    <n v="29.4"/>
    <m/>
    <n v="39.99"/>
    <n v="33.99"/>
    <x v="1"/>
    <x v="13"/>
    <n v="20"/>
    <x v="6"/>
    <m/>
    <s v="Print"/>
    <x v="3"/>
    <s v="5-6"/>
    <s v="1"/>
    <x v="11"/>
    <m/>
  </r>
  <r>
    <n v="9780435995096"/>
    <x v="86"/>
    <x v="10"/>
    <n v="9780435995096"/>
    <n v="29.4"/>
    <m/>
    <n v="39.99"/>
    <n v="33.99"/>
    <x v="1"/>
    <x v="13"/>
    <n v="21"/>
    <x v="6"/>
    <m/>
    <s v="Print"/>
    <x v="3"/>
    <s v="5-6"/>
    <s v="1"/>
    <x v="11"/>
    <m/>
  </r>
  <r>
    <n v="9780435994921"/>
    <x v="87"/>
    <x v="10"/>
    <n v="9780435994921"/>
    <n v="29.4"/>
    <m/>
    <n v="39.99"/>
    <n v="33.99"/>
    <x v="1"/>
    <x v="13"/>
    <n v="22"/>
    <x v="6"/>
    <m/>
    <s v="Print"/>
    <x v="3"/>
    <s v="5-6"/>
    <s v="1"/>
    <x v="11"/>
    <m/>
  </r>
  <r>
    <n v="9780435995089"/>
    <x v="88"/>
    <x v="10"/>
    <n v="9780435995089"/>
    <n v="28"/>
    <m/>
    <n v="37.99"/>
    <n v="31.99"/>
    <x v="1"/>
    <x v="13"/>
    <n v="23"/>
    <x v="6"/>
    <m/>
    <s v="Print"/>
    <x v="3"/>
    <s v="5-6"/>
    <s v="1"/>
    <x v="11"/>
    <m/>
  </r>
  <r>
    <n v="9780435994938"/>
    <x v="89"/>
    <x v="10"/>
    <n v="9780435994938"/>
    <n v="29.4"/>
    <m/>
    <n v="39.99"/>
    <n v="33.99"/>
    <x v="1"/>
    <x v="13"/>
    <n v="24"/>
    <x v="6"/>
    <m/>
    <s v="Print"/>
    <x v="3"/>
    <s v="5-6"/>
    <s v="1"/>
    <x v="11"/>
    <m/>
  </r>
  <r>
    <n v="9780435995249"/>
    <x v="90"/>
    <x v="10"/>
    <n v="9780435995249"/>
    <n v="28"/>
    <m/>
    <n v="37.99"/>
    <n v="31.99"/>
    <x v="1"/>
    <x v="13"/>
    <n v="25"/>
    <x v="6"/>
    <m/>
    <s v="Print"/>
    <x v="3"/>
    <s v="5-6"/>
    <s v="1"/>
    <x v="12"/>
    <m/>
  </r>
  <r>
    <n v="9780435995201"/>
    <x v="91"/>
    <x v="10"/>
    <n v="9780435995201"/>
    <n v="28"/>
    <m/>
    <n v="37.99"/>
    <n v="31.99"/>
    <x v="1"/>
    <x v="13"/>
    <n v="26"/>
    <x v="6"/>
    <m/>
    <s v="Print"/>
    <x v="3"/>
    <s v="5-6"/>
    <s v="1"/>
    <x v="12"/>
    <m/>
  </r>
  <r>
    <n v="9780435995225"/>
    <x v="92"/>
    <x v="10"/>
    <n v="9780435995225"/>
    <n v="28"/>
    <m/>
    <n v="37.99"/>
    <n v="31.99"/>
    <x v="1"/>
    <x v="13"/>
    <n v="27"/>
    <x v="6"/>
    <m/>
    <s v="Print"/>
    <x v="3"/>
    <s v="5-6"/>
    <s v="1"/>
    <x v="12"/>
    <m/>
  </r>
  <r>
    <n v="9780435995140"/>
    <x v="93"/>
    <x v="10"/>
    <n v="9780435995140"/>
    <n v="28"/>
    <m/>
    <n v="37.99"/>
    <n v="31.99"/>
    <x v="1"/>
    <x v="13"/>
    <n v="28"/>
    <x v="6"/>
    <m/>
    <s v="Print"/>
    <x v="3"/>
    <s v="5-6"/>
    <s v="1"/>
    <x v="12"/>
    <m/>
  </r>
  <r>
    <n v="9780435995195"/>
    <x v="94"/>
    <x v="10"/>
    <n v="9780435995195"/>
    <n v="28"/>
    <m/>
    <n v="37.99"/>
    <n v="31.99"/>
    <x v="1"/>
    <x v="13"/>
    <n v="29"/>
    <x v="6"/>
    <m/>
    <s v="Print"/>
    <x v="3"/>
    <s v="5-6"/>
    <s v="1"/>
    <x v="12"/>
    <m/>
  </r>
  <r>
    <n v="9780435994723"/>
    <x v="95"/>
    <x v="10"/>
    <n v="9780435994723"/>
    <n v="29.4"/>
    <m/>
    <n v="39.99"/>
    <n v="33.99"/>
    <x v="1"/>
    <x v="13"/>
    <n v="30"/>
    <x v="6"/>
    <m/>
    <s v="Print"/>
    <x v="3"/>
    <s v="5-6"/>
    <s v="1"/>
    <x v="12"/>
    <m/>
  </r>
  <r>
    <n v="9780435995324"/>
    <x v="96"/>
    <x v="10"/>
    <n v="9780435995324"/>
    <n v="29.4"/>
    <m/>
    <n v="39.99"/>
    <n v="33.99"/>
    <x v="1"/>
    <x v="13"/>
    <n v="31"/>
    <x v="6"/>
    <m/>
    <s v="Print"/>
    <x v="3"/>
    <s v="5-6"/>
    <s v="1"/>
    <x v="12"/>
    <m/>
  </r>
  <r>
    <n v="9780435994730"/>
    <x v="97"/>
    <x v="10"/>
    <n v="9780435994730"/>
    <n v="29.4"/>
    <m/>
    <n v="39.99"/>
    <n v="33.99"/>
    <x v="1"/>
    <x v="13"/>
    <n v="32"/>
    <x v="6"/>
    <m/>
    <s v="Print"/>
    <x v="3"/>
    <s v="5-6"/>
    <s v="1"/>
    <x v="12"/>
    <m/>
  </r>
  <r>
    <n v="9780435995218"/>
    <x v="98"/>
    <x v="10"/>
    <n v="9780435995218"/>
    <n v="28"/>
    <m/>
    <n v="37.99"/>
    <n v="31.99"/>
    <x v="1"/>
    <x v="13"/>
    <n v="33"/>
    <x v="6"/>
    <m/>
    <s v="Print"/>
    <x v="3"/>
    <s v="5-6"/>
    <s v="1"/>
    <x v="12"/>
    <m/>
  </r>
  <r>
    <n v="9780435995232"/>
    <x v="99"/>
    <x v="10"/>
    <n v="9780435995232"/>
    <n v="28"/>
    <m/>
    <n v="37.99"/>
    <n v="31.99"/>
    <x v="1"/>
    <x v="13"/>
    <n v="34"/>
    <x v="6"/>
    <m/>
    <s v="Print"/>
    <x v="3"/>
    <s v="5-6"/>
    <s v="1"/>
    <x v="12"/>
    <m/>
  </r>
  <r>
    <n v="9780435995188"/>
    <x v="100"/>
    <x v="10"/>
    <n v="9780435995188"/>
    <n v="28"/>
    <m/>
    <n v="37.99"/>
    <n v="31.99"/>
    <x v="1"/>
    <x v="13"/>
    <n v="35"/>
    <x v="6"/>
    <m/>
    <s v="Print"/>
    <x v="3"/>
    <s v="5-6"/>
    <s v="1"/>
    <x v="12"/>
    <m/>
  </r>
  <r>
    <n v="9780435994716"/>
    <x v="101"/>
    <x v="10"/>
    <n v="9780435994716"/>
    <n v="29.4"/>
    <m/>
    <n v="39.99"/>
    <n v="33.99"/>
    <x v="1"/>
    <x v="13"/>
    <n v="36"/>
    <x v="6"/>
    <m/>
    <s v="Print"/>
    <x v="3"/>
    <s v="5-6"/>
    <s v="1"/>
    <x v="12"/>
    <m/>
  </r>
  <r>
    <n v="9780435994556"/>
    <x v="102"/>
    <x v="10"/>
    <n v="9780435994556"/>
    <n v="28"/>
    <m/>
    <n v="37.99"/>
    <n v="31.99"/>
    <x v="1"/>
    <x v="13"/>
    <n v="37"/>
    <x v="6"/>
    <m/>
    <s v="Print"/>
    <x v="3"/>
    <s v="6-7"/>
    <s v="2"/>
    <x v="13"/>
    <m/>
  </r>
  <r>
    <n v="9780435994570"/>
    <x v="103"/>
    <x v="10"/>
    <n v="9780435994570"/>
    <n v="28"/>
    <m/>
    <n v="37.99"/>
    <n v="31.99"/>
    <x v="1"/>
    <x v="13"/>
    <n v="38"/>
    <x v="6"/>
    <m/>
    <s v="Print"/>
    <x v="3"/>
    <s v="6-7"/>
    <s v="2"/>
    <x v="13"/>
    <m/>
  </r>
  <r>
    <n v="9780435993962"/>
    <x v="104"/>
    <x v="10"/>
    <n v="9780435993962"/>
    <n v="28"/>
    <m/>
    <n v="37.99"/>
    <n v="31.99"/>
    <x v="1"/>
    <x v="13"/>
    <n v="39"/>
    <x v="6"/>
    <m/>
    <s v="Print"/>
    <x v="3"/>
    <s v="6-7"/>
    <s v="2"/>
    <x v="13"/>
    <m/>
  </r>
  <r>
    <n v="9780435994594"/>
    <x v="105"/>
    <x v="10"/>
    <n v="9780435994594"/>
    <n v="28"/>
    <m/>
    <n v="37.99"/>
    <n v="31.99"/>
    <x v="1"/>
    <x v="13"/>
    <n v="40"/>
    <x v="6"/>
    <m/>
    <s v="Print"/>
    <x v="3"/>
    <s v="6-7"/>
    <s v="2"/>
    <x v="13"/>
    <m/>
  </r>
  <r>
    <n v="9780435994587"/>
    <x v="106"/>
    <x v="10"/>
    <n v="9780435994587"/>
    <n v="28"/>
    <m/>
    <n v="37.99"/>
    <n v="31.99"/>
    <x v="1"/>
    <x v="13"/>
    <n v="41"/>
    <x v="6"/>
    <m/>
    <s v="Print"/>
    <x v="3"/>
    <s v="6-7"/>
    <s v="2"/>
    <x v="13"/>
    <m/>
  </r>
  <r>
    <n v="9780435993993"/>
    <x v="107"/>
    <x v="10"/>
    <n v="9780435993993"/>
    <n v="29.4"/>
    <m/>
    <n v="39.99"/>
    <n v="33.99"/>
    <x v="1"/>
    <x v="13"/>
    <n v="42"/>
    <x v="6"/>
    <m/>
    <s v="Print"/>
    <x v="3"/>
    <s v="6-7"/>
    <s v="2"/>
    <x v="13"/>
    <m/>
  </r>
  <r>
    <n v="9780435993986"/>
    <x v="108"/>
    <x v="10"/>
    <n v="9780435993986"/>
    <n v="29.4"/>
    <m/>
    <n v="39.99"/>
    <n v="33.99"/>
    <x v="1"/>
    <x v="13"/>
    <n v="43"/>
    <x v="6"/>
    <m/>
    <s v="Print"/>
    <x v="3"/>
    <s v="6-7"/>
    <s v="2"/>
    <x v="13"/>
    <m/>
  </r>
  <r>
    <n v="9780435994563"/>
    <x v="109"/>
    <x v="10"/>
    <n v="9780435994563"/>
    <n v="28"/>
    <m/>
    <n v="37.99"/>
    <n v="31.99"/>
    <x v="1"/>
    <x v="13"/>
    <n v="44"/>
    <x v="6"/>
    <m/>
    <s v="Print"/>
    <x v="3"/>
    <s v="6-7"/>
    <s v="2"/>
    <x v="13"/>
    <m/>
  </r>
  <r>
    <n v="9780435993979"/>
    <x v="110"/>
    <x v="10"/>
    <n v="9780435993979"/>
    <n v="28"/>
    <m/>
    <n v="37.99"/>
    <n v="31.99"/>
    <x v="1"/>
    <x v="13"/>
    <n v="45"/>
    <x v="6"/>
    <m/>
    <s v="Print"/>
    <x v="3"/>
    <s v="6-7"/>
    <s v="2"/>
    <x v="13"/>
    <m/>
  </r>
  <r>
    <n v="9780435993955"/>
    <x v="111"/>
    <x v="10"/>
    <n v="9780435993955"/>
    <n v="29.4"/>
    <m/>
    <n v="39.99"/>
    <n v="33.99"/>
    <x v="1"/>
    <x v="13"/>
    <n v="46"/>
    <x v="6"/>
    <m/>
    <s v="Print"/>
    <x v="3"/>
    <s v="6-7"/>
    <s v="2"/>
    <x v="13"/>
    <m/>
  </r>
  <r>
    <n v="9780435994549"/>
    <x v="112"/>
    <x v="10"/>
    <n v="9780435994549"/>
    <n v="28"/>
    <m/>
    <n v="37.99"/>
    <n v="31.99"/>
    <x v="1"/>
    <x v="13"/>
    <n v="47"/>
    <x v="6"/>
    <m/>
    <s v="Print"/>
    <x v="3"/>
    <s v="6-7"/>
    <s v="2"/>
    <x v="13"/>
    <m/>
  </r>
  <r>
    <n v="9780435994532"/>
    <x v="113"/>
    <x v="10"/>
    <n v="9780435994532"/>
    <n v="28"/>
    <m/>
    <n v="37.99"/>
    <n v="31.99"/>
    <x v="1"/>
    <x v="13"/>
    <n v="48"/>
    <x v="6"/>
    <m/>
    <s v="Print"/>
    <x v="3"/>
    <s v="6-7"/>
    <s v="2"/>
    <x v="13"/>
    <m/>
  </r>
  <r>
    <n v="9780435993887"/>
    <x v="114"/>
    <x v="10"/>
    <n v="9780435993887"/>
    <n v="28"/>
    <m/>
    <n v="37.99"/>
    <n v="31.99"/>
    <x v="1"/>
    <x v="13"/>
    <n v="49"/>
    <x v="6"/>
    <m/>
    <s v="Print"/>
    <x v="3"/>
    <s v="6-7"/>
    <s v="2"/>
    <x v="14"/>
    <m/>
  </r>
  <r>
    <n v="9780435993948"/>
    <x v="115"/>
    <x v="10"/>
    <n v="9780435993948"/>
    <n v="29.4"/>
    <m/>
    <n v="39.99"/>
    <n v="33.99"/>
    <x v="1"/>
    <x v="13"/>
    <n v="50"/>
    <x v="6"/>
    <m/>
    <s v="Print"/>
    <x v="3"/>
    <s v="6-7"/>
    <s v="2"/>
    <x v="14"/>
    <m/>
  </r>
  <r>
    <n v="9780435993795"/>
    <x v="116"/>
    <x v="10"/>
    <n v="9780435993795"/>
    <n v="29.4"/>
    <m/>
    <n v="39.99"/>
    <n v="33.99"/>
    <x v="1"/>
    <x v="13"/>
    <n v="51"/>
    <x v="6"/>
    <m/>
    <s v="Print"/>
    <x v="3"/>
    <s v="6-7"/>
    <s v="2"/>
    <x v="14"/>
    <m/>
  </r>
  <r>
    <n v="9780435993870"/>
    <x v="117"/>
    <x v="10"/>
    <n v="9780435993870"/>
    <n v="29.4"/>
    <m/>
    <n v="39.99"/>
    <n v="33.99"/>
    <x v="1"/>
    <x v="13"/>
    <n v="52"/>
    <x v="6"/>
    <m/>
    <s v="Print"/>
    <x v="3"/>
    <s v="6-7"/>
    <s v="2"/>
    <x v="14"/>
    <m/>
  </r>
  <r>
    <n v="9780435993863"/>
    <x v="118"/>
    <x v="10"/>
    <n v="9780435993863"/>
    <n v="29.4"/>
    <m/>
    <n v="39.99"/>
    <n v="33.99"/>
    <x v="1"/>
    <x v="13"/>
    <n v="53"/>
    <x v="6"/>
    <m/>
    <s v="Print"/>
    <x v="3"/>
    <s v="6-7"/>
    <s v="2"/>
    <x v="14"/>
    <m/>
  </r>
  <r>
    <n v="9780435993924"/>
    <x v="119"/>
    <x v="10"/>
    <n v="9780435993924"/>
    <n v="29.4"/>
    <m/>
    <n v="39.99"/>
    <n v="33.99"/>
    <x v="1"/>
    <x v="13"/>
    <n v="54"/>
    <x v="6"/>
    <m/>
    <s v="Print"/>
    <x v="3"/>
    <s v="6-7"/>
    <s v="2"/>
    <x v="14"/>
    <m/>
  </r>
  <r>
    <n v="9780435993849"/>
    <x v="120"/>
    <x v="10"/>
    <n v="9780435993849"/>
    <n v="28"/>
    <m/>
    <n v="37.99"/>
    <n v="31.99"/>
    <x v="1"/>
    <x v="13"/>
    <n v="55"/>
    <x v="6"/>
    <m/>
    <s v="Print"/>
    <x v="3"/>
    <s v="6-7"/>
    <s v="2"/>
    <x v="14"/>
    <m/>
  </r>
  <r>
    <n v="9780435993856"/>
    <x v="121"/>
    <x v="10"/>
    <n v="9780435993856"/>
    <n v="28"/>
    <m/>
    <n v="37.99"/>
    <n v="31.99"/>
    <x v="1"/>
    <x v="13"/>
    <n v="56"/>
    <x v="6"/>
    <m/>
    <s v="Print"/>
    <x v="3"/>
    <s v="6-7"/>
    <s v="2"/>
    <x v="14"/>
    <m/>
  </r>
  <r>
    <n v="9780435993832"/>
    <x v="122"/>
    <x v="10"/>
    <n v="9780435993832"/>
    <n v="28"/>
    <m/>
    <n v="37.99"/>
    <n v="31.99"/>
    <x v="1"/>
    <x v="13"/>
    <n v="57"/>
    <x v="6"/>
    <m/>
    <s v="Print"/>
    <x v="3"/>
    <s v="6-7"/>
    <s v="2"/>
    <x v="14"/>
    <m/>
  </r>
  <r>
    <n v="9780435993894"/>
    <x v="123"/>
    <x v="10"/>
    <n v="9780435993894"/>
    <n v="29.4"/>
    <m/>
    <n v="39.99"/>
    <n v="33.99"/>
    <x v="1"/>
    <x v="13"/>
    <n v="58"/>
    <x v="6"/>
    <m/>
    <s v="Print"/>
    <x v="3"/>
    <s v="6-7"/>
    <s v="2"/>
    <x v="14"/>
    <m/>
  </r>
  <r>
    <n v="9780435993931"/>
    <x v="124"/>
    <x v="10"/>
    <n v="9780435993931"/>
    <n v="29.4"/>
    <m/>
    <n v="39.99"/>
    <n v="33.99"/>
    <x v="1"/>
    <x v="13"/>
    <n v="59"/>
    <x v="6"/>
    <m/>
    <s v="Print"/>
    <x v="3"/>
    <s v="6-7"/>
    <s v="2"/>
    <x v="14"/>
    <m/>
  </r>
  <r>
    <n v="9780435993900"/>
    <x v="125"/>
    <x v="10"/>
    <n v="9780435993900"/>
    <n v="29.4"/>
    <m/>
    <n v="39.99"/>
    <n v="33.99"/>
    <x v="1"/>
    <x v="13"/>
    <n v="60"/>
    <x v="6"/>
    <m/>
    <s v="Print"/>
    <x v="3"/>
    <s v="6-7"/>
    <s v="2"/>
    <x v="14"/>
    <m/>
  </r>
  <r>
    <n v="9780435993764"/>
    <x v="126"/>
    <x v="10"/>
    <n v="9780435993764"/>
    <n v="38.299999999999997"/>
    <m/>
    <n v="51.99"/>
    <n v="43.99"/>
    <x v="1"/>
    <x v="13"/>
    <n v="61"/>
    <x v="6"/>
    <m/>
    <s v="Print"/>
    <x v="3"/>
    <s v="7-8"/>
    <s v="3"/>
    <x v="15"/>
    <m/>
  </r>
  <r>
    <n v="9780435993801"/>
    <x v="127"/>
    <x v="10"/>
    <n v="9780435993801"/>
    <n v="38.299999999999997"/>
    <m/>
    <n v="51.99"/>
    <n v="43.99"/>
    <x v="1"/>
    <x v="13"/>
    <n v="62"/>
    <x v="6"/>
    <m/>
    <s v="Print"/>
    <x v="3"/>
    <s v="7-8"/>
    <s v="3"/>
    <x v="15"/>
    <m/>
  </r>
  <r>
    <n v="9780435993825"/>
    <x v="128"/>
    <x v="10"/>
    <n v="9780435993825"/>
    <n v="36.4"/>
    <m/>
    <n v="48.99"/>
    <n v="41.99"/>
    <x v="1"/>
    <x v="13"/>
    <n v="63"/>
    <x v="6"/>
    <m/>
    <s v="Print"/>
    <x v="3"/>
    <s v="7-8"/>
    <s v="3"/>
    <x v="15"/>
    <m/>
  </r>
  <r>
    <n v="9780435993771"/>
    <x v="129"/>
    <x v="10"/>
    <n v="9780435993771"/>
    <n v="36.4"/>
    <m/>
    <n v="48.99"/>
    <n v="41.99"/>
    <x v="1"/>
    <x v="13"/>
    <n v="64"/>
    <x v="6"/>
    <m/>
    <s v="Print"/>
    <x v="3"/>
    <s v="7-8"/>
    <s v="3"/>
    <x v="15"/>
    <m/>
  </r>
  <r>
    <n v="9780435993788"/>
    <x v="130"/>
    <x v="10"/>
    <n v="9780435993788"/>
    <n v="38.299999999999997"/>
    <m/>
    <n v="51.99"/>
    <n v="43.99"/>
    <x v="1"/>
    <x v="13"/>
    <n v="65"/>
    <x v="6"/>
    <m/>
    <s v="Print"/>
    <x v="3"/>
    <s v="7-8"/>
    <s v="3"/>
    <x v="15"/>
    <m/>
  </r>
  <r>
    <n v="9780435993740"/>
    <x v="131"/>
    <x v="10"/>
    <n v="9780435993740"/>
    <n v="36.4"/>
    <m/>
    <n v="48.99"/>
    <n v="41.99"/>
    <x v="1"/>
    <x v="13"/>
    <n v="66"/>
    <x v="6"/>
    <m/>
    <s v="Print"/>
    <x v="3"/>
    <s v="7-8"/>
    <s v="3"/>
    <x v="15"/>
    <m/>
  </r>
  <r>
    <n v="9780435993733"/>
    <x v="132"/>
    <x v="10"/>
    <n v="9780435993733"/>
    <n v="38.299999999999997"/>
    <m/>
    <n v="51.99"/>
    <n v="43.99"/>
    <x v="1"/>
    <x v="13"/>
    <n v="67"/>
    <x v="6"/>
    <m/>
    <s v="Print"/>
    <x v="3"/>
    <s v="7-8"/>
    <s v="3"/>
    <x v="15"/>
    <m/>
  </r>
  <r>
    <n v="9780435993818"/>
    <x v="133"/>
    <x v="10"/>
    <n v="9780435993818"/>
    <n v="36.4"/>
    <m/>
    <n v="48.99"/>
    <n v="41.99"/>
    <x v="1"/>
    <x v="13"/>
    <n v="68"/>
    <x v="6"/>
    <m/>
    <s v="Print"/>
    <x v="3"/>
    <s v="7-8"/>
    <s v="3"/>
    <x v="15"/>
    <m/>
  </r>
  <r>
    <n v="9780435993726"/>
    <x v="134"/>
    <x v="10"/>
    <n v="9780435993726"/>
    <n v="38.299999999999997"/>
    <m/>
    <n v="51.99"/>
    <n v="43.99"/>
    <x v="1"/>
    <x v="13"/>
    <n v="69"/>
    <x v="6"/>
    <m/>
    <s v="Print"/>
    <x v="3"/>
    <s v="7-8"/>
    <s v="3"/>
    <x v="15"/>
    <m/>
  </r>
  <r>
    <n v="9780435993757"/>
    <x v="135"/>
    <x v="10"/>
    <n v="9780435993757"/>
    <n v="36.4"/>
    <m/>
    <n v="48.99"/>
    <n v="41.99"/>
    <x v="1"/>
    <x v="13"/>
    <n v="70"/>
    <x v="6"/>
    <m/>
    <s v="Print"/>
    <x v="3"/>
    <s v="7-8"/>
    <s v="3"/>
    <x v="15"/>
    <m/>
  </r>
  <r>
    <n v="9780435993917"/>
    <x v="136"/>
    <x v="10"/>
    <n v="9780435993917"/>
    <n v="36.4"/>
    <m/>
    <n v="48.99"/>
    <n v="41.99"/>
    <x v="1"/>
    <x v="13"/>
    <n v="71"/>
    <x v="6"/>
    <m/>
    <s v="Print"/>
    <x v="3"/>
    <s v="7-8"/>
    <s v="3"/>
    <x v="15"/>
    <m/>
  </r>
  <r>
    <n v="9780435993719"/>
    <x v="137"/>
    <x v="10"/>
    <n v="9780435993719"/>
    <n v="38.299999999999997"/>
    <m/>
    <n v="51.99"/>
    <n v="43.99"/>
    <x v="1"/>
    <x v="13"/>
    <n v="72"/>
    <x v="6"/>
    <m/>
    <s v="Print"/>
    <x v="3"/>
    <s v="7-8"/>
    <s v="3"/>
    <x v="15"/>
    <m/>
  </r>
  <r>
    <n v="9780435993610"/>
    <x v="138"/>
    <x v="10"/>
    <n v="9780435993610"/>
    <n v="36.4"/>
    <m/>
    <n v="48.99"/>
    <n v="41.99"/>
    <x v="1"/>
    <x v="13"/>
    <n v="73"/>
    <x v="6"/>
    <m/>
    <s v="Print"/>
    <x v="3"/>
    <s v="7-8"/>
    <s v="3"/>
    <x v="16"/>
    <m/>
  </r>
  <r>
    <n v="9780435993597"/>
    <x v="139"/>
    <x v="10"/>
    <n v="9780435993597"/>
    <n v="38.299999999999997"/>
    <m/>
    <n v="51.99"/>
    <n v="43.99"/>
    <x v="1"/>
    <x v="13"/>
    <n v="74"/>
    <x v="6"/>
    <m/>
    <s v="Print"/>
    <x v="3"/>
    <s v="7-8"/>
    <s v="3"/>
    <x v="16"/>
    <m/>
  </r>
  <r>
    <n v="9780435993658"/>
    <x v="140"/>
    <x v="10"/>
    <n v="9780435993658"/>
    <n v="36.4"/>
    <m/>
    <n v="48.99"/>
    <n v="41.99"/>
    <x v="1"/>
    <x v="13"/>
    <n v="75"/>
    <x v="6"/>
    <m/>
    <s v="Print"/>
    <x v="3"/>
    <s v="7-8"/>
    <s v="3"/>
    <x v="16"/>
    <m/>
  </r>
  <r>
    <n v="9780435993702"/>
    <x v="141"/>
    <x v="10"/>
    <n v="9780435993702"/>
    <n v="38.299999999999997"/>
    <m/>
    <n v="51.99"/>
    <n v="43.99"/>
    <x v="1"/>
    <x v="13"/>
    <n v="76"/>
    <x v="6"/>
    <m/>
    <s v="Print"/>
    <x v="3"/>
    <s v="7-8"/>
    <s v="3"/>
    <x v="16"/>
    <m/>
  </r>
  <r>
    <n v="9780435993634"/>
    <x v="142"/>
    <x v="10"/>
    <n v="9780435993634"/>
    <n v="36.4"/>
    <m/>
    <n v="48.99"/>
    <n v="41.99"/>
    <x v="1"/>
    <x v="13"/>
    <n v="77"/>
    <x v="6"/>
    <m/>
    <s v="Print"/>
    <x v="3"/>
    <s v="7-8"/>
    <s v="3"/>
    <x v="16"/>
    <m/>
  </r>
  <r>
    <n v="9780435993672"/>
    <x v="143"/>
    <x v="10"/>
    <n v="9780435993672"/>
    <n v="36.4"/>
    <m/>
    <n v="48.99"/>
    <n v="41.99"/>
    <x v="1"/>
    <x v="13"/>
    <n v="78"/>
    <x v="6"/>
    <m/>
    <s v="Print"/>
    <x v="3"/>
    <s v="7-8"/>
    <s v="3"/>
    <x v="16"/>
    <m/>
  </r>
  <r>
    <n v="9780435993627"/>
    <x v="144"/>
    <x v="10"/>
    <n v="9780435993627"/>
    <n v="38.299999999999997"/>
    <m/>
    <n v="51.99"/>
    <n v="43.99"/>
    <x v="1"/>
    <x v="13"/>
    <n v="79"/>
    <x v="6"/>
    <m/>
    <s v="Print"/>
    <x v="3"/>
    <s v="7-8"/>
    <s v="3"/>
    <x v="16"/>
    <m/>
  </r>
  <r>
    <n v="9780435993696"/>
    <x v="145"/>
    <x v="10"/>
    <n v="9780435993696"/>
    <n v="38.299999999999997"/>
    <m/>
    <n v="51.99"/>
    <n v="43.99"/>
    <x v="1"/>
    <x v="13"/>
    <n v="80"/>
    <x v="6"/>
    <m/>
    <s v="Print"/>
    <x v="3"/>
    <s v="7-8"/>
    <s v="3"/>
    <x v="16"/>
    <m/>
  </r>
  <r>
    <n v="9780435993689"/>
    <x v="146"/>
    <x v="10"/>
    <n v="9780435993689"/>
    <n v="38.299999999999997"/>
    <m/>
    <n v="51.99"/>
    <n v="43.99"/>
    <x v="1"/>
    <x v="13"/>
    <n v="81"/>
    <x v="6"/>
    <m/>
    <s v="Print"/>
    <x v="3"/>
    <s v="7-8"/>
    <s v="3"/>
    <x v="16"/>
    <m/>
  </r>
  <r>
    <n v="9780435993603"/>
    <x v="147"/>
    <x v="10"/>
    <n v="9780435993603"/>
    <n v="38.299999999999997"/>
    <m/>
    <n v="51.99"/>
    <n v="43.99"/>
    <x v="1"/>
    <x v="13"/>
    <n v="82"/>
    <x v="6"/>
    <m/>
    <s v="Print"/>
    <x v="3"/>
    <s v="7-8"/>
    <s v="3"/>
    <x v="16"/>
    <m/>
  </r>
  <r>
    <n v="9780435993665"/>
    <x v="148"/>
    <x v="10"/>
    <n v="9780435993665"/>
    <n v="38.299999999999997"/>
    <m/>
    <n v="51.99"/>
    <n v="43.99"/>
    <x v="1"/>
    <x v="13"/>
    <n v="83"/>
    <x v="6"/>
    <m/>
    <s v="Print"/>
    <x v="3"/>
    <s v="7-8"/>
    <s v="3"/>
    <x v="16"/>
    <m/>
  </r>
  <r>
    <n v="9780435993641"/>
    <x v="149"/>
    <x v="10"/>
    <n v="9780435993641"/>
    <n v="38.299999999999997"/>
    <m/>
    <n v="51.99"/>
    <n v="43.99"/>
    <x v="1"/>
    <x v="13"/>
    <n v="84"/>
    <x v="6"/>
    <m/>
    <s v="Print"/>
    <x v="3"/>
    <s v="7-8"/>
    <s v="3"/>
    <x v="16"/>
    <m/>
  </r>
  <r>
    <n v="9780435993566"/>
    <x v="150"/>
    <x v="10"/>
    <n v="9780435993566"/>
    <n v="38.299999999999997"/>
    <m/>
    <n v="51.99"/>
    <n v="43.99"/>
    <x v="1"/>
    <x v="13"/>
    <n v="85"/>
    <x v="6"/>
    <m/>
    <s v="Print"/>
    <x v="3"/>
    <s v="8-9"/>
    <s v="4"/>
    <x v="17"/>
    <m/>
  </r>
  <r>
    <n v="9780435993542"/>
    <x v="151"/>
    <x v="10"/>
    <n v="9780435993542"/>
    <n v="38.299999999999997"/>
    <m/>
    <n v="51.99"/>
    <n v="43.99"/>
    <x v="1"/>
    <x v="13"/>
    <n v="86"/>
    <x v="6"/>
    <m/>
    <s v="Print"/>
    <x v="3"/>
    <s v="8-9"/>
    <s v="4"/>
    <x v="17"/>
    <m/>
  </r>
  <r>
    <n v="9780435993573"/>
    <x v="152"/>
    <x v="10"/>
    <n v="9780435993573"/>
    <n v="36.4"/>
    <m/>
    <n v="48.99"/>
    <n v="41.99"/>
    <x v="1"/>
    <x v="13"/>
    <n v="87"/>
    <x v="6"/>
    <m/>
    <s v="Print"/>
    <x v="3"/>
    <s v="8-9"/>
    <s v="4"/>
    <x v="17"/>
    <m/>
  </r>
  <r>
    <n v="9780435993559"/>
    <x v="153"/>
    <x v="10"/>
    <n v="9780435993559"/>
    <n v="38.299999999999997"/>
    <m/>
    <n v="51.99"/>
    <n v="43.99"/>
    <x v="1"/>
    <x v="13"/>
    <n v="88"/>
    <x v="6"/>
    <m/>
    <s v="Print"/>
    <x v="3"/>
    <s v="8-9"/>
    <s v="4"/>
    <x v="17"/>
    <m/>
  </r>
  <r>
    <n v="9780435993498"/>
    <x v="154"/>
    <x v="10"/>
    <n v="9780435993498"/>
    <n v="38.299999999999997"/>
    <m/>
    <n v="51.99"/>
    <n v="43.99"/>
    <x v="1"/>
    <x v="13"/>
    <n v="89"/>
    <x v="6"/>
    <m/>
    <s v="Print"/>
    <x v="3"/>
    <s v="8-9"/>
    <s v="4"/>
    <x v="17"/>
    <m/>
  </r>
  <r>
    <n v="9780435993504"/>
    <x v="155"/>
    <x v="10"/>
    <n v="9780435993504"/>
    <n v="38.299999999999997"/>
    <m/>
    <n v="51.99"/>
    <n v="43.99"/>
    <x v="1"/>
    <x v="13"/>
    <n v="90"/>
    <x v="6"/>
    <m/>
    <s v="Print"/>
    <x v="3"/>
    <s v="8-9"/>
    <s v="4"/>
    <x v="17"/>
    <m/>
  </r>
  <r>
    <n v="9780435993474"/>
    <x v="156"/>
    <x v="10"/>
    <n v="9780435993474"/>
    <n v="36.4"/>
    <m/>
    <n v="48.99"/>
    <n v="41.99"/>
    <x v="1"/>
    <x v="13"/>
    <n v="91"/>
    <x v="6"/>
    <m/>
    <s v="Print"/>
    <x v="3"/>
    <s v="8-9"/>
    <s v="4"/>
    <x v="17"/>
    <m/>
  </r>
  <r>
    <n v="9780435993467"/>
    <x v="157"/>
    <x v="10"/>
    <n v="9780435993467"/>
    <n v="38.299999999999997"/>
    <m/>
    <n v="51.99"/>
    <n v="43.99"/>
    <x v="1"/>
    <x v="13"/>
    <n v="92"/>
    <x v="6"/>
    <m/>
    <s v="Print"/>
    <x v="3"/>
    <s v="8-9"/>
    <s v="4"/>
    <x v="17"/>
    <m/>
  </r>
  <r>
    <n v="9780435993535"/>
    <x v="158"/>
    <x v="10"/>
    <n v="9780435993535"/>
    <n v="38.299999999999997"/>
    <m/>
    <n v="51.99"/>
    <n v="43.99"/>
    <x v="1"/>
    <x v="13"/>
    <n v="93"/>
    <x v="6"/>
    <m/>
    <s v="Print"/>
    <x v="3"/>
    <s v="8-9"/>
    <s v="4"/>
    <x v="17"/>
    <m/>
  </r>
  <r>
    <n v="9780435993481"/>
    <x v="159"/>
    <x v="10"/>
    <n v="9780435993481"/>
    <n v="38.299999999999997"/>
    <m/>
    <n v="51.99"/>
    <n v="43.99"/>
    <x v="1"/>
    <x v="13"/>
    <n v="94"/>
    <x v="6"/>
    <m/>
    <s v="Print"/>
    <x v="3"/>
    <s v="8-9"/>
    <s v="4"/>
    <x v="17"/>
    <m/>
  </r>
  <r>
    <n v="9780435993528"/>
    <x v="160"/>
    <x v="10"/>
    <n v="9780435993528"/>
    <n v="36.4"/>
    <m/>
    <n v="48.99"/>
    <n v="41.99"/>
    <x v="1"/>
    <x v="13"/>
    <n v="95"/>
    <x v="6"/>
    <m/>
    <s v="Print"/>
    <x v="3"/>
    <s v="8-9"/>
    <s v="4"/>
    <x v="17"/>
    <m/>
  </r>
  <r>
    <n v="9780435993511"/>
    <x v="161"/>
    <x v="10"/>
    <n v="9780435993511"/>
    <n v="36.4"/>
    <m/>
    <n v="48.99"/>
    <n v="41.99"/>
    <x v="1"/>
    <x v="13"/>
    <n v="96"/>
    <x v="6"/>
    <m/>
    <s v="Print"/>
    <x v="3"/>
    <s v="8-9"/>
    <s v="4"/>
    <x v="17"/>
    <m/>
  </r>
  <r>
    <n v="9780435993351"/>
    <x v="162"/>
    <x v="10"/>
    <n v="9780435993351"/>
    <n v="38.299999999999997"/>
    <m/>
    <n v="51.99"/>
    <n v="43.99"/>
    <x v="1"/>
    <x v="13"/>
    <n v="97"/>
    <x v="6"/>
    <m/>
    <s v="Print"/>
    <x v="3"/>
    <s v="9-10"/>
    <s v="5"/>
    <x v="18"/>
    <m/>
  </r>
  <r>
    <n v="9780435993450"/>
    <x v="163"/>
    <x v="10"/>
    <n v="9780435993450"/>
    <n v="36.4"/>
    <m/>
    <n v="48.99"/>
    <n v="41.99"/>
    <x v="1"/>
    <x v="13"/>
    <n v="98"/>
    <x v="6"/>
    <m/>
    <s v="Print"/>
    <x v="3"/>
    <s v="9-10"/>
    <s v="5"/>
    <x v="18"/>
    <m/>
  </r>
  <r>
    <n v="9780435993375"/>
    <x v="164"/>
    <x v="10"/>
    <n v="9780435993375"/>
    <n v="36.4"/>
    <m/>
    <n v="48.99"/>
    <n v="41.99"/>
    <x v="1"/>
    <x v="13"/>
    <n v="99"/>
    <x v="6"/>
    <m/>
    <s v="Print"/>
    <x v="3"/>
    <s v="9-10"/>
    <s v="5"/>
    <x v="18"/>
    <m/>
  </r>
  <r>
    <n v="9780435993382"/>
    <x v="165"/>
    <x v="10"/>
    <n v="9780435993382"/>
    <n v="36.4"/>
    <m/>
    <n v="48.99"/>
    <n v="41.99"/>
    <x v="1"/>
    <x v="13"/>
    <n v="100"/>
    <x v="6"/>
    <m/>
    <s v="Print"/>
    <x v="3"/>
    <s v="9-10"/>
    <s v="5"/>
    <x v="18"/>
    <m/>
  </r>
  <r>
    <n v="9780435993443"/>
    <x v="166"/>
    <x v="10"/>
    <n v="9780435993443"/>
    <n v="38.299999999999997"/>
    <m/>
    <n v="51.99"/>
    <n v="43.99"/>
    <x v="1"/>
    <x v="13"/>
    <n v="101"/>
    <x v="6"/>
    <m/>
    <s v="Print"/>
    <x v="3"/>
    <s v="9-10"/>
    <s v="5"/>
    <x v="18"/>
    <m/>
  </r>
  <r>
    <n v="9780435993368"/>
    <x v="167"/>
    <x v="10"/>
    <n v="9780435993368"/>
    <n v="36.4"/>
    <m/>
    <n v="48.99"/>
    <n v="41.99"/>
    <x v="1"/>
    <x v="13"/>
    <n v="102"/>
    <x v="6"/>
    <m/>
    <s v="Print"/>
    <x v="3"/>
    <s v="9-10"/>
    <s v="5"/>
    <x v="18"/>
    <m/>
  </r>
  <r>
    <n v="9780435993405"/>
    <x v="168"/>
    <x v="10"/>
    <n v="9780435993405"/>
    <n v="38.299999999999997"/>
    <m/>
    <n v="51.99"/>
    <n v="43.99"/>
    <x v="1"/>
    <x v="13"/>
    <n v="103"/>
    <x v="6"/>
    <m/>
    <s v="Print"/>
    <x v="3"/>
    <s v="9-10"/>
    <s v="5"/>
    <x v="18"/>
    <m/>
  </r>
  <r>
    <n v="9780435993344"/>
    <x v="169"/>
    <x v="10"/>
    <n v="9780435993344"/>
    <n v="36.4"/>
    <m/>
    <n v="48.99"/>
    <n v="41.99"/>
    <x v="1"/>
    <x v="13"/>
    <n v="104"/>
    <x v="6"/>
    <m/>
    <s v="Print"/>
    <x v="3"/>
    <s v="9-10"/>
    <s v="5"/>
    <x v="18"/>
    <m/>
  </r>
  <r>
    <n v="9780435993436"/>
    <x v="170"/>
    <x v="10"/>
    <n v="9780435993436"/>
    <n v="36.4"/>
    <m/>
    <n v="48.99"/>
    <n v="41.99"/>
    <x v="1"/>
    <x v="13"/>
    <n v="105"/>
    <x v="6"/>
    <m/>
    <s v="Print"/>
    <x v="3"/>
    <s v="9-10"/>
    <s v="5"/>
    <x v="18"/>
    <m/>
  </r>
  <r>
    <n v="9780435993429"/>
    <x v="171"/>
    <x v="10"/>
    <n v="9780435993429"/>
    <n v="38.299999999999997"/>
    <m/>
    <n v="51.99"/>
    <n v="43.99"/>
    <x v="1"/>
    <x v="13"/>
    <n v="106"/>
    <x v="6"/>
    <m/>
    <s v="Print"/>
    <x v="3"/>
    <s v="9-10"/>
    <s v="5"/>
    <x v="18"/>
    <m/>
  </r>
  <r>
    <n v="9780435993399"/>
    <x v="172"/>
    <x v="10"/>
    <n v="9780435993399"/>
    <n v="38.299999999999997"/>
    <m/>
    <n v="51.99"/>
    <n v="43.99"/>
    <x v="1"/>
    <x v="13"/>
    <n v="107"/>
    <x v="6"/>
    <m/>
    <s v="Print"/>
    <x v="3"/>
    <s v="9-10"/>
    <s v="5"/>
    <x v="18"/>
    <m/>
  </r>
  <r>
    <n v="9780435993412"/>
    <x v="173"/>
    <x v="10"/>
    <n v="9780435993412"/>
    <n v="36.4"/>
    <m/>
    <n v="48.99"/>
    <n v="41.99"/>
    <x v="1"/>
    <x v="13"/>
    <n v="108"/>
    <x v="6"/>
    <m/>
    <s v="Print"/>
    <x v="3"/>
    <s v="9-10"/>
    <s v="5"/>
    <x v="18"/>
    <m/>
  </r>
  <r>
    <n v="9780435016180"/>
    <x v="174"/>
    <x v="10"/>
    <n v="9780435016180"/>
    <n v="36.4"/>
    <m/>
    <n v="48.99"/>
    <n v="41.99"/>
    <x v="1"/>
    <x v="13"/>
    <n v="109"/>
    <x v="6"/>
    <m/>
    <s v="Print"/>
    <x v="3"/>
    <s v="10-11"/>
    <s v="6"/>
    <x v="19"/>
    <m/>
  </r>
  <r>
    <n v="9780435993320"/>
    <x v="175"/>
    <x v="10"/>
    <n v="9780435993320"/>
    <n v="36.4"/>
    <m/>
    <n v="48.99"/>
    <n v="41.99"/>
    <x v="1"/>
    <x v="13"/>
    <n v="110"/>
    <x v="6"/>
    <m/>
    <s v="Print"/>
    <x v="3"/>
    <s v="10-11"/>
    <s v="6"/>
    <x v="19"/>
    <m/>
  </r>
  <r>
    <n v="9780435016227"/>
    <x v="176"/>
    <x v="10"/>
    <n v="9780435016227"/>
    <n v="36.4"/>
    <m/>
    <n v="48.99"/>
    <n v="41.99"/>
    <x v="1"/>
    <x v="13"/>
    <n v="111"/>
    <x v="6"/>
    <m/>
    <s v="Print"/>
    <x v="3"/>
    <s v="10-11"/>
    <s v="6"/>
    <x v="19"/>
    <m/>
  </r>
  <r>
    <n v="9780435016234"/>
    <x v="177"/>
    <x v="10"/>
    <n v="9780435016234"/>
    <n v="38.299999999999997"/>
    <m/>
    <n v="51.99"/>
    <n v="43.99"/>
    <x v="1"/>
    <x v="13"/>
    <n v="112"/>
    <x v="6"/>
    <m/>
    <s v="Print"/>
    <x v="3"/>
    <s v="10-11"/>
    <s v="6"/>
    <x v="19"/>
    <m/>
  </r>
  <r>
    <n v="9780435016241"/>
    <x v="178"/>
    <x v="10"/>
    <n v="9780435016241"/>
    <n v="38.299999999999997"/>
    <m/>
    <n v="51.99"/>
    <n v="43.99"/>
    <x v="1"/>
    <x v="13"/>
    <n v="113"/>
    <x v="6"/>
    <m/>
    <s v="Print"/>
    <x v="3"/>
    <s v="10-11"/>
    <s v="6"/>
    <x v="19"/>
    <m/>
  </r>
  <r>
    <n v="9780435993306"/>
    <x v="179"/>
    <x v="10"/>
    <n v="9780435993306"/>
    <n v="36.4"/>
    <m/>
    <n v="48.99"/>
    <n v="41.99"/>
    <x v="1"/>
    <x v="13"/>
    <n v="114"/>
    <x v="6"/>
    <m/>
    <s v="Print"/>
    <x v="3"/>
    <s v="10-11"/>
    <s v="6"/>
    <x v="19"/>
    <m/>
  </r>
  <r>
    <n v="9780435993283"/>
    <x v="180"/>
    <x v="10"/>
    <n v="9780435993283"/>
    <n v="38.299999999999997"/>
    <m/>
    <n v="51.99"/>
    <n v="43.99"/>
    <x v="1"/>
    <x v="13"/>
    <n v="115"/>
    <x v="6"/>
    <m/>
    <s v="Print"/>
    <x v="3"/>
    <s v="10-11"/>
    <s v="6"/>
    <x v="19"/>
    <m/>
  </r>
  <r>
    <n v="9780435016258"/>
    <x v="181"/>
    <x v="10"/>
    <n v="9780435016258"/>
    <n v="36.4"/>
    <m/>
    <n v="48.99"/>
    <n v="41.99"/>
    <x v="1"/>
    <x v="13"/>
    <n v="116"/>
    <x v="6"/>
    <m/>
    <s v="Print"/>
    <x v="3"/>
    <s v="10-11"/>
    <s v="6"/>
    <x v="19"/>
    <m/>
  </r>
  <r>
    <n v="9780435016586"/>
    <x v="182"/>
    <x v="10"/>
    <n v="9780435016586"/>
    <n v="38.299999999999997"/>
    <m/>
    <n v="51.99"/>
    <n v="43.99"/>
    <x v="1"/>
    <x v="13"/>
    <n v="117"/>
    <x v="6"/>
    <m/>
    <s v="Print"/>
    <x v="3"/>
    <s v="10-11"/>
    <s v="6"/>
    <x v="19"/>
    <m/>
  </r>
  <r>
    <n v="9780435993337"/>
    <x v="183"/>
    <x v="10"/>
    <n v="9780435993337"/>
    <n v="38.299999999999997"/>
    <m/>
    <n v="51.99"/>
    <n v="43.99"/>
    <x v="1"/>
    <x v="13"/>
    <n v="118"/>
    <x v="6"/>
    <m/>
    <s v="Print"/>
    <x v="3"/>
    <s v="10-11"/>
    <s v="6"/>
    <x v="19"/>
    <m/>
  </r>
  <r>
    <n v="9780435993313"/>
    <x v="184"/>
    <x v="10"/>
    <n v="9780435993313"/>
    <n v="38.299999999999997"/>
    <m/>
    <n v="51.99"/>
    <n v="43.99"/>
    <x v="1"/>
    <x v="13"/>
    <n v="119"/>
    <x v="6"/>
    <m/>
    <s v="Print"/>
    <x v="3"/>
    <s v="10-11"/>
    <s v="6"/>
    <x v="19"/>
    <m/>
  </r>
  <r>
    <n v="9780435993290"/>
    <x v="185"/>
    <x v="10"/>
    <n v="9780435993290"/>
    <n v="38.299999999999997"/>
    <m/>
    <n v="51.99"/>
    <n v="43.99"/>
    <x v="1"/>
    <x v="13"/>
    <n v="120"/>
    <x v="6"/>
    <m/>
    <s v="Print"/>
    <x v="3"/>
    <s v="10-11"/>
    <s v="6"/>
    <x v="19"/>
    <m/>
  </r>
  <r>
    <n v="9780435994990"/>
    <x v="186"/>
    <x v="10"/>
    <n v="9780435994990"/>
    <n v="56"/>
    <m/>
    <n v="75.989999999999995"/>
    <n v="63.99"/>
    <x v="1"/>
    <x v="13"/>
    <n v="121"/>
    <x v="6"/>
    <m/>
    <s v="Print"/>
    <x v="3"/>
    <s v="4-5"/>
    <s v="R"/>
    <x v="10"/>
    <m/>
  </r>
  <r>
    <n v="9780435995003"/>
    <x v="187"/>
    <x v="10"/>
    <n v="9780435995003"/>
    <n v="108"/>
    <m/>
    <n v="145.99"/>
    <n v="122.99"/>
    <x v="1"/>
    <x v="13"/>
    <n v="122"/>
    <x v="6"/>
    <m/>
    <s v="Print"/>
    <x v="3"/>
    <s v="5-6"/>
    <s v="1"/>
    <x v="20"/>
    <m/>
  </r>
  <r>
    <n v="9780435995010"/>
    <x v="188"/>
    <x v="10"/>
    <n v="9780435995010"/>
    <n v="108"/>
    <m/>
    <n v="145.99"/>
    <n v="122.99"/>
    <x v="1"/>
    <x v="13"/>
    <n v="123"/>
    <x v="6"/>
    <m/>
    <s v="Print"/>
    <x v="3"/>
    <s v="6-7"/>
    <s v="2"/>
    <x v="21"/>
    <m/>
  </r>
  <r>
    <n v="9780435995027"/>
    <x v="189"/>
    <x v="10"/>
    <n v="9780435995027"/>
    <n v="143"/>
    <m/>
    <n v="192.99"/>
    <n v="162.99"/>
    <x v="1"/>
    <x v="13"/>
    <n v="124"/>
    <x v="6"/>
    <m/>
    <s v="Print"/>
    <x v="3"/>
    <s v="7-8"/>
    <s v="3"/>
    <x v="22"/>
    <m/>
  </r>
  <r>
    <n v="9780435995034"/>
    <x v="190"/>
    <x v="10"/>
    <n v="9780435995034"/>
    <n v="72"/>
    <m/>
    <n v="96.99"/>
    <n v="81.99"/>
    <x v="1"/>
    <x v="13"/>
    <n v="125"/>
    <x v="6"/>
    <m/>
    <s v="Print"/>
    <x v="3"/>
    <s v="8-9"/>
    <s v="4"/>
    <x v="17"/>
    <m/>
  </r>
  <r>
    <n v="9780435995041"/>
    <x v="191"/>
    <x v="10"/>
    <n v="9780435995041"/>
    <n v="69"/>
    <m/>
    <n v="92.99"/>
    <n v="78.989999999999995"/>
    <x v="1"/>
    <x v="13"/>
    <n v="126"/>
    <x v="6"/>
    <m/>
    <s v="Print"/>
    <x v="3"/>
    <s v="9-10"/>
    <s v="5"/>
    <x v="18"/>
    <m/>
  </r>
  <r>
    <n v="9780435995058"/>
    <x v="192"/>
    <x v="10"/>
    <n v="9780435995058"/>
    <n v="75"/>
    <m/>
    <n v="100.99"/>
    <n v="85.99"/>
    <x v="1"/>
    <x v="13"/>
    <n v="127"/>
    <x v="6"/>
    <m/>
    <s v="Print"/>
    <x v="3"/>
    <s v="10-11"/>
    <s v="6"/>
    <x v="19"/>
    <m/>
  </r>
  <r>
    <n v="9780435995164"/>
    <x v="193"/>
    <x v="10"/>
    <n v="9780435995164"/>
    <n v="142"/>
    <m/>
    <n v="191.99"/>
    <n v="161.99"/>
    <x v="1"/>
    <x v="13"/>
    <n v="140"/>
    <x v="6"/>
    <m/>
    <s v="Print"/>
    <x v="3"/>
    <s v="6-7"/>
    <s v="2"/>
    <x v="14"/>
    <m/>
  </r>
  <r>
    <n v="9780435993252"/>
    <x v="194"/>
    <x v="10"/>
    <n v="9780435993252"/>
    <n v="104"/>
    <m/>
    <n v="139.99"/>
    <n v="118.99"/>
    <x v="1"/>
    <x v="13"/>
    <n v="146"/>
    <x v="6"/>
    <m/>
    <s v="Print"/>
    <x v="3"/>
    <s v="4-11"/>
    <s v="R-6"/>
    <x v="23"/>
    <m/>
  </r>
  <r>
    <n v="9780435993245"/>
    <x v="195"/>
    <x v="10"/>
    <n v="9780435993245"/>
    <n v="104"/>
    <m/>
    <n v="139.99"/>
    <n v="118.99"/>
    <x v="1"/>
    <x v="13"/>
    <n v="147"/>
    <x v="6"/>
    <m/>
    <s v="Print"/>
    <x v="3"/>
    <s v="4-11"/>
    <s v="R-6"/>
    <x v="23"/>
    <m/>
  </r>
  <r>
    <n v="9780435993269"/>
    <x v="196"/>
    <x v="10"/>
    <n v="9780435993269"/>
    <n v="99"/>
    <m/>
    <n v="133.99"/>
    <n v="112.99"/>
    <x v="1"/>
    <x v="13"/>
    <n v="148"/>
    <x v="6"/>
    <m/>
    <s v="Print"/>
    <x v="3"/>
    <s v="4-11"/>
    <s v="R-6"/>
    <x v="23"/>
    <m/>
  </r>
  <r>
    <n v="9780435993276"/>
    <x v="197"/>
    <x v="10"/>
    <n v="9780435993276"/>
    <n v="99"/>
    <m/>
    <n v="133.99"/>
    <n v="112.99"/>
    <x v="1"/>
    <x v="13"/>
    <n v="149"/>
    <x v="6"/>
    <m/>
    <s v="Print"/>
    <x v="3"/>
    <s v="4-11"/>
    <s v="R-6"/>
    <x v="23"/>
    <m/>
  </r>
  <r>
    <n v="9780435993238"/>
    <x v="198"/>
    <x v="10"/>
    <n v="9780435993238"/>
    <n v="101"/>
    <m/>
    <n v="135.99"/>
    <n v="114.99"/>
    <x v="1"/>
    <x v="13"/>
    <n v="150"/>
    <x v="6"/>
    <m/>
    <s v="Print"/>
    <x v="3"/>
    <s v="4-11"/>
    <s v="R-6"/>
    <x v="23"/>
    <m/>
  </r>
  <r>
    <n v="9780435993221"/>
    <x v="199"/>
    <x v="10"/>
    <n v="9780435993221"/>
    <n v="101"/>
    <m/>
    <n v="135.99"/>
    <n v="114.99"/>
    <x v="1"/>
    <x v="13"/>
    <n v="151"/>
    <x v="6"/>
    <m/>
    <s v="Print"/>
    <x v="3"/>
    <s v="4-11"/>
    <s v="R-6"/>
    <x v="23"/>
    <m/>
  </r>
  <r>
    <n v="9781292326009"/>
    <x v="200"/>
    <x v="0"/>
    <n v="9781292326009"/>
    <n v="43.3"/>
    <m/>
    <n v="57.99"/>
    <n v="49.99"/>
    <x v="10"/>
    <x v="14"/>
    <n v="1"/>
    <x v="0"/>
    <m/>
    <s v="Print"/>
    <x v="0"/>
    <s v="16-18"/>
    <s v="12-13"/>
    <x v="24"/>
    <m/>
  </r>
  <r>
    <n v="9781292326016"/>
    <x v="201"/>
    <x v="1"/>
    <n v="9781292326016"/>
    <n v="37.9"/>
    <m/>
    <n v="50.99"/>
    <n v="43.99"/>
    <x v="10"/>
    <x v="14"/>
    <n v="2"/>
    <x v="1"/>
    <m/>
    <s v="eBook"/>
    <x v="0"/>
    <s v="16-18"/>
    <s v="12-13"/>
    <x v="24"/>
    <m/>
  </r>
  <r>
    <n v="9781292427737"/>
    <x v="202"/>
    <x v="10"/>
    <n v="9781292427737"/>
    <n v="50"/>
    <m/>
    <n v="67.989999999999995"/>
    <n v="56.99"/>
    <x v="11"/>
    <x v="15"/>
    <m/>
    <x v="0"/>
    <m/>
    <s v="Print"/>
    <x v="0"/>
    <s v="16-18"/>
    <s v="12-13"/>
    <x v="25"/>
    <m/>
  </r>
  <r>
    <n v="9781292427799"/>
    <x v="203"/>
    <x v="10"/>
    <n v="9781292427799"/>
    <n v="45"/>
    <m/>
    <n v="60.99"/>
    <n v="51.99"/>
    <x v="11"/>
    <x v="15"/>
    <m/>
    <x v="7"/>
    <m/>
    <s v="eBook"/>
    <x v="0"/>
    <s v="16-18"/>
    <s v="12-13"/>
    <x v="25"/>
    <m/>
  </r>
  <r>
    <n v="9781292427744"/>
    <x v="204"/>
    <x v="10"/>
    <n v="9781292427744"/>
    <n v="60"/>
    <m/>
    <n v="80.989999999999995"/>
    <n v="68.989999999999995"/>
    <x v="11"/>
    <x v="15"/>
    <m/>
    <x v="0"/>
    <m/>
    <s v="Print"/>
    <x v="0"/>
    <s v="16-18"/>
    <s v="12-13"/>
    <x v="25"/>
    <m/>
  </r>
  <r>
    <n v="9781292427782"/>
    <x v="205"/>
    <x v="10"/>
    <n v="9781292427782"/>
    <n v="55"/>
    <m/>
    <n v="73.989999999999995"/>
    <n v="62.99"/>
    <x v="11"/>
    <x v="15"/>
    <m/>
    <x v="7"/>
    <m/>
    <s v="eBook"/>
    <x v="0"/>
    <s v="16-18"/>
    <s v="12-13"/>
    <x v="25"/>
    <m/>
  </r>
  <r>
    <n v="9781292427690"/>
    <x v="206"/>
    <x v="10"/>
    <n v="9781292427690"/>
    <n v="50"/>
    <m/>
    <n v="67.989999999999995"/>
    <n v="56.99"/>
    <x v="11"/>
    <x v="15"/>
    <m/>
    <x v="0"/>
    <m/>
    <s v="Print"/>
    <x v="0"/>
    <s v="16-18"/>
    <s v="12-13"/>
    <x v="25"/>
    <m/>
  </r>
  <r>
    <s v="9781292427751 "/>
    <x v="207"/>
    <x v="10"/>
    <s v="9781292427751 "/>
    <n v="45"/>
    <m/>
    <n v="60.99"/>
    <n v="51.99"/>
    <x v="11"/>
    <x v="15"/>
    <m/>
    <x v="7"/>
    <m/>
    <s v="eBook"/>
    <x v="0"/>
    <s v="16-18"/>
    <s v="12-13"/>
    <x v="25"/>
    <m/>
  </r>
  <r>
    <n v="9781292427720"/>
    <x v="208"/>
    <x v="10"/>
    <n v="9781292427720"/>
    <n v="60"/>
    <m/>
    <n v="80.989999999999995"/>
    <n v="68.989999999999995"/>
    <x v="11"/>
    <x v="15"/>
    <m/>
    <x v="0"/>
    <m/>
    <s v="Print"/>
    <x v="0"/>
    <s v="16-18"/>
    <s v="12-13"/>
    <x v="25"/>
    <m/>
  </r>
  <r>
    <n v="9781292427805"/>
    <x v="209"/>
    <x v="10"/>
    <n v="9781292427805"/>
    <n v="55"/>
    <m/>
    <n v="73.989999999999995"/>
    <n v="62.99"/>
    <x v="11"/>
    <x v="15"/>
    <m/>
    <x v="7"/>
    <m/>
    <s v="eBook"/>
    <x v="0"/>
    <s v="16-18"/>
    <s v="12-13"/>
    <x v="25"/>
    <m/>
  </r>
  <r>
    <n v="9781292427713"/>
    <x v="210"/>
    <x v="10"/>
    <n v="9781292427713"/>
    <n v="50"/>
    <m/>
    <n v="67.989999999999995"/>
    <n v="56.99"/>
    <x v="11"/>
    <x v="15"/>
    <m/>
    <x v="0"/>
    <m/>
    <s v="Print"/>
    <x v="0"/>
    <s v="16-18"/>
    <s v="12-13"/>
    <x v="25"/>
    <m/>
  </r>
  <r>
    <n v="9781292427775"/>
    <x v="211"/>
    <x v="10"/>
    <n v="9781292427775"/>
    <n v="45"/>
    <m/>
    <n v="60.99"/>
    <n v="51.99"/>
    <x v="11"/>
    <x v="15"/>
    <m/>
    <x v="7"/>
    <m/>
    <s v="eBook"/>
    <x v="0"/>
    <s v="16-18"/>
    <s v="12-13"/>
    <x v="25"/>
    <m/>
  </r>
  <r>
    <s v="9781292427706 "/>
    <x v="212"/>
    <x v="10"/>
    <s v="9781292427706 "/>
    <n v="60"/>
    <m/>
    <n v="80.989999999999995"/>
    <n v="68.989999999999995"/>
    <x v="11"/>
    <x v="15"/>
    <m/>
    <x v="0"/>
    <m/>
    <s v="Print"/>
    <x v="0"/>
    <s v="16-18"/>
    <s v="12-13"/>
    <x v="25"/>
    <m/>
  </r>
  <r>
    <n v="9781292427768"/>
    <x v="213"/>
    <x v="10"/>
    <n v="9781292427768"/>
    <n v="55"/>
    <m/>
    <n v="73.989999999999995"/>
    <n v="62.99"/>
    <x v="11"/>
    <x v="15"/>
    <m/>
    <x v="7"/>
    <m/>
    <s v="eBook"/>
    <x v="0"/>
    <s v="16-18"/>
    <s v="12-13"/>
    <x v="25"/>
    <m/>
  </r>
  <r>
    <n v="9781292442150"/>
    <x v="214"/>
    <x v="10"/>
    <n v="9781292442150"/>
    <n v="45.5"/>
    <m/>
    <n v="60.99"/>
    <n v="51.99"/>
    <x v="12"/>
    <x v="15"/>
    <m/>
    <x v="0"/>
    <m/>
    <s v="Print"/>
    <x v="0"/>
    <s v="16-18"/>
    <s v="12-13"/>
    <x v="0"/>
    <m/>
  </r>
  <r>
    <n v="9781292442167"/>
    <x v="215"/>
    <x v="10"/>
    <n v="9781292442167"/>
    <n v="40"/>
    <m/>
    <n v="53.99"/>
    <n v="45.99"/>
    <x v="12"/>
    <x v="15"/>
    <m/>
    <x v="7"/>
    <m/>
    <s v="eBook"/>
    <x v="0"/>
    <s v="16-18"/>
    <s v="12-13"/>
    <x v="0"/>
    <m/>
  </r>
  <r>
    <m/>
    <x v="216"/>
    <x v="10"/>
    <m/>
    <m/>
    <m/>
    <m/>
    <m/>
    <x v="13"/>
    <x v="16"/>
    <m/>
    <x v="8"/>
    <m/>
    <m/>
    <x v="4"/>
    <m/>
    <m/>
    <x v="26"/>
    <m/>
  </r>
  <r>
    <m/>
    <x v="216"/>
    <x v="10"/>
    <m/>
    <m/>
    <m/>
    <m/>
    <m/>
    <x v="13"/>
    <x v="16"/>
    <m/>
    <x v="8"/>
    <m/>
    <m/>
    <x v="4"/>
    <m/>
    <m/>
    <x v="26"/>
    <m/>
  </r>
  <r>
    <m/>
    <x v="216"/>
    <x v="10"/>
    <m/>
    <m/>
    <m/>
    <m/>
    <m/>
    <x v="13"/>
    <x v="16"/>
    <m/>
    <x v="8"/>
    <m/>
    <m/>
    <x v="4"/>
    <m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>
  <location ref="A3:E165" firstHeaderRow="0" firstDataRow="1" firstDataCol="1" rowPageCount="1" colPageCount="1"/>
  <pivotFields count="19">
    <pivotField dataField="1" showAll="0" insertBlankRow="1" defaultSubtotal="0"/>
    <pivotField axis="axisRow" showAll="0" insertBlankRow="1" defaultSubtotal="0">
      <items count="289">
        <item x="15"/>
        <item x="14"/>
        <item m="1" x="252"/>
        <item m="1" x="272"/>
        <item m="1" x="274"/>
        <item m="1" x="250"/>
        <item m="1" x="225"/>
        <item x="12"/>
        <item m="1" x="239"/>
        <item m="1" x="286"/>
        <item m="1" x="242"/>
        <item m="1" x="261"/>
        <item x="3"/>
        <item x="2"/>
        <item x="5"/>
        <item x="4"/>
        <item x="7"/>
        <item x="6"/>
        <item m="1" x="258"/>
        <item m="1" x="248"/>
        <item m="1" x="237"/>
        <item x="26"/>
        <item m="1" x="241"/>
        <item m="1" x="279"/>
        <item m="1" x="245"/>
        <item m="1" x="236"/>
        <item x="24"/>
        <item m="1" x="227"/>
        <item x="9"/>
        <item x="8"/>
        <item m="1" x="282"/>
        <item m="1" x="277"/>
        <item m="1" x="243"/>
        <item m="1" x="229"/>
        <item m="1" x="246"/>
        <item m="1" x="285"/>
        <item m="1" x="287"/>
        <item m="1" x="235"/>
        <item m="1" x="249"/>
        <item x="27"/>
        <item x="19"/>
        <item x="18"/>
        <item x="21"/>
        <item x="20"/>
        <item m="1" x="230"/>
        <item m="1" x="253"/>
        <item m="1" x="231"/>
        <item m="1" x="254"/>
        <item m="1" x="232"/>
        <item m="1" x="255"/>
        <item m="1" x="233"/>
        <item m="1" x="256"/>
        <item m="1" x="234"/>
        <item m="1" x="257"/>
        <item x="31"/>
        <item x="30"/>
        <item x="29"/>
        <item x="28"/>
        <item x="35"/>
        <item x="34"/>
        <item x="33"/>
        <item x="32"/>
        <item m="1" x="281"/>
        <item m="1" x="270"/>
        <item m="1" x="278"/>
        <item m="1" x="260"/>
        <item x="65"/>
        <item x="64"/>
        <item x="66"/>
        <item x="67"/>
        <item x="68"/>
        <item x="69"/>
        <item x="186"/>
        <item x="70"/>
        <item x="71"/>
        <item x="72"/>
        <item x="73"/>
        <item x="74"/>
        <item x="75"/>
        <item x="76"/>
        <item x="77"/>
        <item x="174"/>
        <item x="175"/>
        <item m="1" x="273"/>
        <item m="1" x="259"/>
        <item x="176"/>
        <item x="177"/>
        <item x="178"/>
        <item x="179"/>
        <item x="180"/>
        <item x="181"/>
        <item x="182"/>
        <item x="183"/>
        <item x="184"/>
        <item x="185"/>
        <item x="192"/>
        <item x="78"/>
        <item x="79"/>
        <item m="1" x="218"/>
        <item m="1" x="262"/>
        <item x="80"/>
        <item x="81"/>
        <item x="82"/>
        <item x="83"/>
        <item x="84"/>
        <item x="85"/>
        <item x="86"/>
        <item x="87"/>
        <item x="88"/>
        <item x="89"/>
        <item x="187"/>
        <item x="90"/>
        <item x="91"/>
        <item x="92"/>
        <item m="1" x="219"/>
        <item m="1" x="263"/>
        <item x="93"/>
        <item x="94"/>
        <item x="95"/>
        <item x="96"/>
        <item x="97"/>
        <item x="98"/>
        <item x="99"/>
        <item x="100"/>
        <item x="101"/>
        <item x="102"/>
        <item m="1" x="220"/>
        <item m="1" x="26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88"/>
        <item x="114"/>
        <item x="115"/>
        <item x="193"/>
        <item m="1" x="265"/>
        <item x="116"/>
        <item x="117"/>
        <item x="118"/>
        <item x="119"/>
        <item x="120"/>
        <item x="121"/>
        <item x="122"/>
        <item x="123"/>
        <item x="124"/>
        <item x="125"/>
        <item m="1" x="221"/>
        <item m="1" x="266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89"/>
        <item x="138"/>
        <item x="139"/>
        <item x="140"/>
        <item m="1" x="222"/>
        <item m="1" x="26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3"/>
        <item m="1" x="268"/>
        <item x="152"/>
        <item x="153"/>
        <item x="154"/>
        <item x="155"/>
        <item x="156"/>
        <item x="157"/>
        <item x="158"/>
        <item x="159"/>
        <item x="160"/>
        <item x="161"/>
        <item x="190"/>
        <item x="162"/>
        <item x="163"/>
        <item m="1" x="224"/>
        <item m="1" x="269"/>
        <item x="164"/>
        <item x="165"/>
        <item x="166"/>
        <item x="167"/>
        <item x="168"/>
        <item x="169"/>
        <item x="170"/>
        <item x="171"/>
        <item x="172"/>
        <item x="173"/>
        <item x="191"/>
        <item x="194"/>
        <item x="195"/>
        <item x="196"/>
        <item x="197"/>
        <item x="198"/>
        <item x="199"/>
        <item x="11"/>
        <item x="10"/>
        <item x="17"/>
        <item x="16"/>
        <item x="201"/>
        <item x="200"/>
        <item x="216"/>
        <item m="1" x="28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36"/>
        <item x="37"/>
        <item x="38"/>
        <item x="39"/>
        <item x="40"/>
        <item x="41"/>
        <item x="42"/>
        <item x="43"/>
        <item x="44"/>
        <item x="0"/>
        <item x="1"/>
        <item m="1" x="247"/>
        <item m="1" x="288"/>
        <item m="1" x="271"/>
        <item m="1" x="228"/>
        <item m="1" x="240"/>
        <item m="1" x="275"/>
        <item m="1" x="217"/>
        <item m="1" x="238"/>
        <item m="1" x="284"/>
        <item x="13"/>
        <item x="22"/>
        <item x="23"/>
        <item x="25"/>
        <item x="45"/>
        <item x="46"/>
        <item x="47"/>
        <item x="48"/>
        <item x="49"/>
        <item m="1" x="226"/>
        <item m="1" x="276"/>
        <item m="1" x="283"/>
        <item m="1" x="244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m="1" x="251"/>
        <item x="214"/>
        <item x="215"/>
      </items>
    </pivotField>
    <pivotField showAll="0">
      <items count="12">
        <item n=" 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insertBlankRow="1" defaultSubtotal="0"/>
    <pivotField name="Price GBP £2" dataField="1" showAll="0"/>
    <pivotField showAll="0" insertBlankRow="1" defaultSubtotal="0"/>
    <pivotField name="Price USD $2" dataField="1" showAll="0"/>
    <pivotField name="Price EUR €2" dataField="1" showAl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/>
    <pivotField showAll="0" insertBlankRow="1" defaultSubtotal="0"/>
    <pivotField axis="axisPage" multipleItemSelectionAllowed="1" showAll="0" insertBlankRow="1" defaultSubtotal="0">
      <items count="8">
        <item h="1" x="0"/>
        <item h="1" x="1"/>
        <item x="3"/>
        <item h="1" x="4"/>
        <item h="1" m="1" x="5"/>
        <item h="1" x="2"/>
        <item h="1" m="1" x="6"/>
        <item h="1" m="1" x="7"/>
      </items>
    </pivotField>
    <pivotField showAll="0" insertBlankRow="1" defaultSubtotal="0"/>
    <pivotField showAll="0" insertBlankRow="1" defaultSubtotal="0"/>
    <pivotField axis="axisRow" showAll="0" insertBlankRow="1" defaultSubtotal="0">
      <items count="29">
        <item x="5"/>
        <item x="6"/>
        <item x="7"/>
        <item m="1" x="28"/>
        <item m="1" x="27"/>
        <item x="1"/>
        <item x="2"/>
        <item x="0"/>
        <item x="25"/>
        <item x="4"/>
        <item x="10"/>
        <item x="19"/>
        <item x="11"/>
        <item x="20"/>
        <item x="12"/>
        <item x="13"/>
        <item x="21"/>
        <item x="14"/>
        <item x="15"/>
        <item x="22"/>
        <item x="16"/>
        <item x="17"/>
        <item x="18"/>
        <item x="26"/>
        <item x="23"/>
        <item x="24"/>
        <item x="3"/>
        <item x="9"/>
        <item x="8"/>
      </items>
    </pivotField>
    <pivotField showAll="0" insertBlankRow="1" defaultSubtotal="0"/>
  </pivotFields>
  <rowFields count="2">
    <field x="17"/>
    <field x="1"/>
  </rowFields>
  <rowItems count="162">
    <i>
      <x v="10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t="blank">
      <x v="10"/>
    </i>
    <i>
      <x v="11"/>
    </i>
    <i r="1">
      <x v="81"/>
    </i>
    <i r="1">
      <x v="82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t="blank">
      <x v="11"/>
    </i>
    <i>
      <x v="12"/>
    </i>
    <i r="1">
      <x v="96"/>
    </i>
    <i r="1">
      <x v="97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t="blank">
      <x v="12"/>
    </i>
    <i>
      <x v="13"/>
    </i>
    <i r="1">
      <x v="110"/>
    </i>
    <i t="blank">
      <x v="13"/>
    </i>
    <i>
      <x v="14"/>
    </i>
    <i r="1">
      <x v="111"/>
    </i>
    <i r="1">
      <x v="112"/>
    </i>
    <i r="1">
      <x v="113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t="blank">
      <x v="14"/>
    </i>
    <i>
      <x v="15"/>
    </i>
    <i r="1">
      <x v="125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t="blank">
      <x v="15"/>
    </i>
    <i>
      <x v="16"/>
    </i>
    <i r="1">
      <x v="139"/>
    </i>
    <i t="blank">
      <x v="16"/>
    </i>
    <i>
      <x v="17"/>
    </i>
    <i r="1">
      <x v="140"/>
    </i>
    <i r="1">
      <x v="141"/>
    </i>
    <i r="1">
      <x v="142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t="blank">
      <x v="17"/>
    </i>
    <i>
      <x v="18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t="blank">
      <x v="18"/>
    </i>
    <i>
      <x v="19"/>
    </i>
    <i r="1">
      <x v="168"/>
    </i>
    <i t="blank">
      <x v="19"/>
    </i>
    <i>
      <x v="20"/>
    </i>
    <i r="1">
      <x v="169"/>
    </i>
    <i r="1">
      <x v="170"/>
    </i>
    <i r="1">
      <x v="171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t="blank">
      <x v="20"/>
    </i>
    <i>
      <x v="21"/>
    </i>
    <i r="1">
      <x v="183"/>
    </i>
    <i r="1">
      <x v="184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t="blank">
      <x v="21"/>
    </i>
    <i>
      <x v="22"/>
    </i>
    <i r="1">
      <x v="198"/>
    </i>
    <i r="1">
      <x v="199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t="blank">
      <x v="22"/>
    </i>
    <i>
      <x v="24"/>
    </i>
    <i r="1">
      <x v="213"/>
    </i>
    <i r="1">
      <x v="214"/>
    </i>
    <i r="1">
      <x v="215"/>
    </i>
    <i r="1">
      <x v="216"/>
    </i>
    <i r="1">
      <x v="217"/>
    </i>
    <i r="1">
      <x v="218"/>
    </i>
    <i t="blank">
      <x v="2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4" hier="-1"/>
  </pageFields>
  <dataFields count="4">
    <dataField name="ISBN" fld="0" baseField="1" baseItem="75" numFmtId="1"/>
    <dataField name="Price GBP £" fld="4" baseField="17" baseItem="10" numFmtId="169"/>
    <dataField name="Price USD $" fld="6" baseField="17" baseItem="10" numFmtId="166"/>
    <dataField name="Price EUR €" fld="7" baseField="17" baseItem="1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>
  <location ref="A3:E49" firstHeaderRow="0" firstDataRow="1" firstDataCol="1" rowPageCount="1" colPageCount="1"/>
  <pivotFields count="19">
    <pivotField dataField="1" showAll="0" insertBlankRow="1" defaultSubtotal="0"/>
    <pivotField axis="axisRow" showAll="0" insertBlankRow="1" defaultSubtotal="0">
      <items count="289">
        <item x="15"/>
        <item x="14"/>
        <item m="1" x="252"/>
        <item m="1" x="272"/>
        <item m="1" x="274"/>
        <item m="1" x="250"/>
        <item m="1" x="225"/>
        <item x="12"/>
        <item m="1" x="239"/>
        <item m="1" x="286"/>
        <item m="1" x="242"/>
        <item m="1" x="261"/>
        <item x="3"/>
        <item x="2"/>
        <item x="5"/>
        <item x="4"/>
        <item x="7"/>
        <item x="6"/>
        <item m="1" x="258"/>
        <item m="1" x="248"/>
        <item m="1" x="237"/>
        <item x="26"/>
        <item m="1" x="241"/>
        <item m="1" x="279"/>
        <item m="1" x="245"/>
        <item m="1" x="236"/>
        <item x="24"/>
        <item m="1" x="227"/>
        <item x="9"/>
        <item x="8"/>
        <item m="1" x="282"/>
        <item m="1" x="277"/>
        <item m="1" x="243"/>
        <item m="1" x="229"/>
        <item m="1" x="246"/>
        <item m="1" x="285"/>
        <item m="1" x="287"/>
        <item m="1" x="235"/>
        <item m="1" x="249"/>
        <item x="27"/>
        <item x="19"/>
        <item x="18"/>
        <item x="21"/>
        <item x="20"/>
        <item m="1" x="230"/>
        <item m="1" x="253"/>
        <item m="1" x="231"/>
        <item m="1" x="254"/>
        <item m="1" x="232"/>
        <item m="1" x="255"/>
        <item m="1" x="233"/>
        <item m="1" x="256"/>
        <item m="1" x="234"/>
        <item m="1" x="257"/>
        <item x="31"/>
        <item x="30"/>
        <item x="29"/>
        <item x="28"/>
        <item x="35"/>
        <item x="34"/>
        <item x="33"/>
        <item x="32"/>
        <item m="1" x="281"/>
        <item m="1" x="270"/>
        <item m="1" x="278"/>
        <item m="1" x="260"/>
        <item x="65"/>
        <item x="64"/>
        <item x="66"/>
        <item x="67"/>
        <item x="68"/>
        <item x="69"/>
        <item x="186"/>
        <item x="70"/>
        <item x="71"/>
        <item x="72"/>
        <item x="73"/>
        <item x="74"/>
        <item x="75"/>
        <item x="76"/>
        <item x="77"/>
        <item x="174"/>
        <item x="175"/>
        <item m="1" x="273"/>
        <item m="1" x="259"/>
        <item x="176"/>
        <item x="177"/>
        <item x="178"/>
        <item x="179"/>
        <item x="180"/>
        <item x="181"/>
        <item x="182"/>
        <item x="183"/>
        <item x="184"/>
        <item x="185"/>
        <item x="192"/>
        <item x="78"/>
        <item x="79"/>
        <item m="1" x="218"/>
        <item m="1" x="262"/>
        <item x="80"/>
        <item x="81"/>
        <item x="82"/>
        <item x="83"/>
        <item x="84"/>
        <item x="85"/>
        <item x="86"/>
        <item x="87"/>
        <item x="88"/>
        <item x="89"/>
        <item x="187"/>
        <item x="90"/>
        <item x="91"/>
        <item x="92"/>
        <item m="1" x="219"/>
        <item m="1" x="263"/>
        <item x="93"/>
        <item x="94"/>
        <item x="95"/>
        <item x="96"/>
        <item x="97"/>
        <item x="98"/>
        <item x="99"/>
        <item x="100"/>
        <item x="101"/>
        <item x="102"/>
        <item m="1" x="220"/>
        <item m="1" x="26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88"/>
        <item x="114"/>
        <item x="115"/>
        <item x="193"/>
        <item m="1" x="265"/>
        <item x="116"/>
        <item x="117"/>
        <item x="118"/>
        <item x="119"/>
        <item x="120"/>
        <item x="121"/>
        <item x="122"/>
        <item x="123"/>
        <item x="124"/>
        <item x="125"/>
        <item m="1" x="221"/>
        <item m="1" x="266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89"/>
        <item x="138"/>
        <item x="139"/>
        <item x="140"/>
        <item m="1" x="222"/>
        <item m="1" x="26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3"/>
        <item m="1" x="268"/>
        <item x="152"/>
        <item x="153"/>
        <item x="154"/>
        <item x="155"/>
        <item x="156"/>
        <item x="157"/>
        <item x="158"/>
        <item x="159"/>
        <item x="160"/>
        <item x="161"/>
        <item x="190"/>
        <item x="162"/>
        <item x="163"/>
        <item m="1" x="224"/>
        <item m="1" x="269"/>
        <item x="164"/>
        <item x="165"/>
        <item x="166"/>
        <item x="167"/>
        <item x="168"/>
        <item x="169"/>
        <item x="170"/>
        <item x="171"/>
        <item x="172"/>
        <item x="173"/>
        <item x="191"/>
        <item x="194"/>
        <item x="195"/>
        <item x="196"/>
        <item x="197"/>
        <item x="198"/>
        <item x="199"/>
        <item x="11"/>
        <item x="10"/>
        <item x="17"/>
        <item x="16"/>
        <item x="201"/>
        <item x="200"/>
        <item x="216"/>
        <item m="1" x="28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36"/>
        <item x="37"/>
        <item x="38"/>
        <item x="39"/>
        <item x="40"/>
        <item x="41"/>
        <item x="42"/>
        <item x="43"/>
        <item x="44"/>
        <item x="0"/>
        <item x="1"/>
        <item m="1" x="247"/>
        <item m="1" x="288"/>
        <item m="1" x="271"/>
        <item m="1" x="228"/>
        <item m="1" x="240"/>
        <item m="1" x="275"/>
        <item m="1" x="217"/>
        <item m="1" x="238"/>
        <item m="1" x="284"/>
        <item x="13"/>
        <item x="22"/>
        <item x="23"/>
        <item x="25"/>
        <item x="45"/>
        <item x="46"/>
        <item x="47"/>
        <item x="48"/>
        <item x="49"/>
        <item m="1" x="226"/>
        <item m="1" x="276"/>
        <item m="1" x="283"/>
        <item m="1" x="244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m="1" x="251"/>
        <item x="214"/>
        <item x="215"/>
      </items>
    </pivotField>
    <pivotField axis="axisRow" showAll="0">
      <items count="12">
        <item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insertBlankRow="1" defaultSubtotal="0"/>
    <pivotField name="Price GBP £2" dataField="1" showAll="0"/>
    <pivotField showAll="0" insertBlankRow="1" defaultSubtotal="0"/>
    <pivotField dataField="1" showAll="0"/>
    <pivotField name="Price EUR €2" dataField="1" showAll="0"/>
    <pivotField showAll="0" insertBlankRow="1" defaultSubtotal="0"/>
    <pivotField axis="axisRow" showAll="0" insertBlankRow="1" defaultSubtotal="0">
      <items count="23">
        <item m="1" x="21"/>
        <item m="1" x="19"/>
        <item x="1"/>
        <item x="2"/>
        <item x="3"/>
        <item x="4"/>
        <item x="5"/>
        <item x="6"/>
        <item m="1" x="17"/>
        <item x="7"/>
        <item x="8"/>
        <item x="9"/>
        <item m="1" x="22"/>
        <item x="11"/>
        <item x="12"/>
        <item x="13"/>
        <item x="14"/>
        <item x="16"/>
        <item m="1" x="20"/>
        <item x="10"/>
        <item m="1" x="18"/>
        <item x="0"/>
        <item x="15"/>
      </items>
    </pivotField>
    <pivotField showAll="0" insertBlankRow="1" defaultSubtotal="0"/>
    <pivotField axis="axisRow" showAll="0" insertBlankRow="1" defaultSubtotal="0">
      <items count="10">
        <item x="4"/>
        <item x="1"/>
        <item x="6"/>
        <item x="0"/>
        <item m="1" x="9"/>
        <item x="2"/>
        <item x="8"/>
        <item x="5"/>
        <item x="3"/>
        <item x="7"/>
      </items>
    </pivotField>
    <pivotField showAll="0"/>
    <pivotField showAll="0" insertBlankRow="1" defaultSubtotal="0"/>
    <pivotField axis="axisPage" multipleItemSelectionAllowed="1" showAll="0" insertBlankRow="1" defaultSubtotal="0">
      <items count="8">
        <item h="1" x="0"/>
        <item x="1"/>
        <item h="1" x="3"/>
        <item h="1" x="4"/>
        <item h="1" m="1" x="5"/>
        <item h="1" x="2"/>
        <item h="1" m="1" x="6"/>
        <item h="1" m="1" x="7"/>
      </items>
    </pivotField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</pivotFields>
  <rowFields count="4">
    <field x="9"/>
    <field x="11"/>
    <field x="1"/>
    <field x="2"/>
  </rowFields>
  <rowItems count="46">
    <i>
      <x v="19"/>
    </i>
    <i r="1">
      <x/>
    </i>
    <i r="2">
      <x v="245"/>
    </i>
    <i r="3">
      <x v="7"/>
    </i>
    <i t="blank" r="2">
      <x v="245"/>
    </i>
    <i r="2">
      <x v="246"/>
    </i>
    <i r="3">
      <x v="7"/>
    </i>
    <i t="blank" r="2">
      <x v="246"/>
    </i>
    <i r="2">
      <x v="247"/>
    </i>
    <i r="3">
      <x v="7"/>
    </i>
    <i t="blank" r="2">
      <x v="247"/>
    </i>
    <i r="2">
      <x v="248"/>
    </i>
    <i r="3">
      <x v="7"/>
    </i>
    <i t="blank" r="2">
      <x v="248"/>
    </i>
    <i r="2">
      <x v="249"/>
    </i>
    <i r="3">
      <x v="7"/>
    </i>
    <i t="blank" r="2">
      <x v="249"/>
    </i>
    <i r="1">
      <x v="7"/>
    </i>
    <i r="2">
      <x v="265"/>
    </i>
    <i r="3">
      <x v="8"/>
    </i>
    <i t="blank" r="2">
      <x v="265"/>
    </i>
    <i r="2">
      <x v="266"/>
    </i>
    <i r="3">
      <x v="8"/>
    </i>
    <i t="blank" r="2">
      <x v="266"/>
    </i>
    <i r="2">
      <x v="267"/>
    </i>
    <i r="3">
      <x v="8"/>
    </i>
    <i t="blank" r="2">
      <x v="267"/>
    </i>
    <i r="2">
      <x v="268"/>
    </i>
    <i r="3">
      <x v="8"/>
    </i>
    <i t="blank" r="2">
      <x v="268"/>
    </i>
    <i r="2">
      <x v="269"/>
    </i>
    <i r="3">
      <x v="8"/>
    </i>
    <i t="blank" r="2">
      <x v="269"/>
    </i>
    <i r="1">
      <x v="8"/>
    </i>
    <i r="2">
      <x v="241"/>
    </i>
    <i r="3">
      <x v="6"/>
    </i>
    <i t="blank" r="2">
      <x v="241"/>
    </i>
    <i r="2">
      <x v="242"/>
    </i>
    <i r="3">
      <x v="6"/>
    </i>
    <i t="blank" r="2">
      <x v="242"/>
    </i>
    <i r="2">
      <x v="243"/>
    </i>
    <i r="3">
      <x v="6"/>
    </i>
    <i t="blank" r="2">
      <x v="243"/>
    </i>
    <i r="2">
      <x v="244"/>
    </i>
    <i r="3">
      <x v="6"/>
    </i>
    <i t="blank" r="2">
      <x v="24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4" hier="-1"/>
  </pageFields>
  <dataFields count="4">
    <dataField name="ISBN" fld="0" baseField="1" baseItem="75" numFmtId="1"/>
    <dataField name="USD $" fld="6" baseField="9" baseItem="19" numFmtId="166"/>
    <dataField name="EUR €" fld="7" baseField="9" baseItem="19" numFmtId="167"/>
    <dataField name="Price GBP £" fld="4" baseField="9" baseItem="19" numFmtId="169"/>
  </dataFields>
  <formats count="20">
    <format dxfId="4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">
      <pivotArea outline="0" fieldPosition="0">
        <references count="1">
          <reference field="4294967294" count="1">
            <x v="2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9" type="button" dataOnly="0" labelOnly="1" outline="0" axis="axisRow" fieldPosition="0"/>
    </format>
    <format dxfId="43">
      <pivotArea dataOnly="0" labelOnly="1" fieldPosition="0">
        <references count="1">
          <reference field="9" count="1">
            <x v="19"/>
          </reference>
        </references>
      </pivotArea>
    </format>
    <format dxfId="42">
      <pivotArea dataOnly="0" labelOnly="1" fieldPosition="0">
        <references count="2">
          <reference field="9" count="1" selected="0">
            <x v="19"/>
          </reference>
          <reference field="11" count="3">
            <x v="0"/>
            <x v="7"/>
            <x v="8"/>
          </reference>
        </references>
      </pivotArea>
    </format>
    <format dxfId="41">
      <pivotArea dataOnly="0" labelOnly="1" fieldPosition="0">
        <references count="3">
          <reference field="1" count="5">
            <x v="245"/>
            <x v="246"/>
            <x v="247"/>
            <x v="248"/>
            <x v="249"/>
          </reference>
          <reference field="9" count="1" selected="0">
            <x v="19"/>
          </reference>
          <reference field="11" count="1" selected="0">
            <x v="0"/>
          </reference>
        </references>
      </pivotArea>
    </format>
    <format dxfId="40">
      <pivotArea dataOnly="0" labelOnly="1" fieldPosition="0">
        <references count="3">
          <reference field="1" count="5">
            <x v="265"/>
            <x v="266"/>
            <x v="267"/>
            <x v="268"/>
            <x v="269"/>
          </reference>
          <reference field="9" count="1" selected="0">
            <x v="19"/>
          </reference>
          <reference field="11" count="1" selected="0">
            <x v="7"/>
          </reference>
        </references>
      </pivotArea>
    </format>
    <format dxfId="39">
      <pivotArea dataOnly="0" labelOnly="1" fieldPosition="0">
        <references count="3">
          <reference field="1" count="4">
            <x v="241"/>
            <x v="242"/>
            <x v="243"/>
            <x v="244"/>
          </reference>
          <reference field="9" count="1" selected="0">
            <x v="19"/>
          </reference>
          <reference field="11" count="1" selected="0">
            <x v="8"/>
          </reference>
        </references>
      </pivotArea>
    </format>
    <format dxfId="3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9" type="button" dataOnly="0" labelOnly="1" outline="0" axis="axisRow" fieldPosition="0"/>
    </format>
    <format dxfId="34">
      <pivotArea dataOnly="0" labelOnly="1" fieldPosition="0">
        <references count="1">
          <reference field="9" count="1">
            <x v="19"/>
          </reference>
        </references>
      </pivotArea>
    </format>
    <format dxfId="33">
      <pivotArea dataOnly="0" labelOnly="1" fieldPosition="0">
        <references count="2">
          <reference field="9" count="1" selected="0">
            <x v="19"/>
          </reference>
          <reference field="11" count="3">
            <x v="0"/>
            <x v="7"/>
            <x v="8"/>
          </reference>
        </references>
      </pivotArea>
    </format>
    <format dxfId="32">
      <pivotArea dataOnly="0" labelOnly="1" fieldPosition="0">
        <references count="3">
          <reference field="1" count="5">
            <x v="245"/>
            <x v="246"/>
            <x v="247"/>
            <x v="248"/>
            <x v="249"/>
          </reference>
          <reference field="9" count="1" selected="0">
            <x v="19"/>
          </reference>
          <reference field="11" count="1" selected="0">
            <x v="0"/>
          </reference>
        </references>
      </pivotArea>
    </format>
    <format dxfId="31">
      <pivotArea dataOnly="0" labelOnly="1" fieldPosition="0">
        <references count="3">
          <reference field="1" count="5">
            <x v="265"/>
            <x v="266"/>
            <x v="267"/>
            <x v="268"/>
            <x v="269"/>
          </reference>
          <reference field="9" count="1" selected="0">
            <x v="19"/>
          </reference>
          <reference field="11" count="1" selected="0">
            <x v="7"/>
          </reference>
        </references>
      </pivotArea>
    </format>
    <format dxfId="30">
      <pivotArea dataOnly="0" labelOnly="1" fieldPosition="0">
        <references count="3">
          <reference field="1" count="4">
            <x v="241"/>
            <x v="242"/>
            <x v="243"/>
            <x v="244"/>
          </reference>
          <reference field="9" count="1" selected="0">
            <x v="19"/>
          </reference>
          <reference field="11" count="1" selected="0">
            <x v="8"/>
          </reference>
        </references>
      </pivotArea>
    </format>
    <format dxfId="2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61E87B-F2AB-42FA-BC64-1758F53FFA66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compact="0" compactData="0" multipleFieldFilters="0">
  <location ref="A3:F57" firstHeaderRow="0" firstDataRow="1" firstDataCol="2" rowPageCount="1" colPageCount="1"/>
  <pivotFields count="19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6">
        <item x="15"/>
        <item x="14"/>
        <item x="12"/>
        <item x="3"/>
        <item x="2"/>
        <item x="5"/>
        <item x="4"/>
        <item x="7"/>
        <item x="6"/>
        <item x="26"/>
        <item x="24"/>
        <item x="9"/>
        <item x="8"/>
        <item x="27"/>
        <item x="19"/>
        <item x="18"/>
        <item x="21"/>
        <item x="20"/>
        <item x="31"/>
        <item x="30"/>
        <item x="29"/>
        <item x="28"/>
        <item x="35"/>
        <item x="34"/>
        <item x="33"/>
        <item x="32"/>
        <item x="65"/>
        <item x="64"/>
        <item x="66"/>
        <item x="67"/>
        <item x="68"/>
        <item x="69"/>
        <item x="186"/>
        <item x="70"/>
        <item x="71"/>
        <item x="72"/>
        <item x="73"/>
        <item x="74"/>
        <item x="75"/>
        <item x="76"/>
        <item x="77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92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87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88"/>
        <item x="114"/>
        <item x="115"/>
        <item x="193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89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90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91"/>
        <item x="194"/>
        <item x="195"/>
        <item x="196"/>
        <item x="197"/>
        <item x="198"/>
        <item x="199"/>
        <item x="11"/>
        <item x="10"/>
        <item x="17"/>
        <item x="16"/>
        <item x="201"/>
        <item x="20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sd="0" x="36"/>
        <item x="37"/>
        <item x="38"/>
        <item x="39"/>
        <item x="40"/>
        <item x="41"/>
        <item x="42"/>
        <item x="43"/>
        <item x="44"/>
        <item x="0"/>
        <item x="1"/>
        <item x="13"/>
        <item x="22"/>
        <item x="23"/>
        <item x="25"/>
        <item x="45"/>
        <item x="46"/>
        <item x="47"/>
        <item x="48"/>
        <item x="49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2">
        <item n=" " x="10"/>
        <item x="0"/>
        <item x="1"/>
        <item x="2"/>
        <item x="3"/>
        <item x="4"/>
        <item x="5"/>
        <item x="6"/>
        <item x="7"/>
        <item x="8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ice GBP £2" dataField="1"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ice USD $2" dataField="1" compact="0" numFmtId="166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7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">
        <item x="0"/>
        <item h="1" x="1"/>
        <item h="1" x="3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54">
    <i>
      <x/>
      <x v="2"/>
    </i>
    <i>
      <x v="1"/>
      <x v="1"/>
    </i>
    <i>
      <x v="2"/>
      <x v="1"/>
    </i>
    <i>
      <x v="3"/>
      <x v="1"/>
    </i>
    <i>
      <x v="4"/>
      <x v="2"/>
    </i>
    <i>
      <x v="5"/>
      <x v="2"/>
    </i>
    <i>
      <x v="6"/>
      <x v="1"/>
    </i>
    <i>
      <x v="7"/>
      <x v="2"/>
    </i>
    <i>
      <x v="8"/>
      <x v="1"/>
    </i>
    <i>
      <x v="9"/>
      <x v="5"/>
    </i>
    <i>
      <x v="10"/>
      <x v="4"/>
    </i>
    <i>
      <x v="11"/>
      <x v="4"/>
    </i>
    <i>
      <x v="12"/>
      <x v="3"/>
    </i>
    <i>
      <x v="13"/>
      <x v="5"/>
    </i>
    <i>
      <x v="14"/>
      <x v="2"/>
    </i>
    <i>
      <x v="15"/>
      <x v="1"/>
    </i>
    <i>
      <x v="16"/>
      <x v="2"/>
    </i>
    <i>
      <x v="17"/>
      <x v="1"/>
    </i>
    <i>
      <x v="18"/>
      <x v="2"/>
    </i>
    <i>
      <x v="19"/>
      <x v="1"/>
    </i>
    <i>
      <x v="20"/>
      <x v="2"/>
    </i>
    <i>
      <x v="21"/>
      <x v="1"/>
    </i>
    <i>
      <x v="22"/>
      <x v="2"/>
    </i>
    <i>
      <x v="23"/>
      <x v="1"/>
    </i>
    <i>
      <x v="24"/>
      <x v="2"/>
    </i>
    <i>
      <x v="25"/>
      <x v="1"/>
    </i>
    <i>
      <x v="26"/>
      <x v="1"/>
    </i>
    <i>
      <x v="27"/>
      <x v="2"/>
    </i>
    <i>
      <x v="162"/>
      <x v="2"/>
    </i>
    <i>
      <x v="163"/>
      <x v="1"/>
    </i>
    <i>
      <x v="164"/>
      <x v="2"/>
    </i>
    <i>
      <x v="165"/>
      <x v="1"/>
    </i>
    <i>
      <x v="166"/>
      <x v="2"/>
    </i>
    <i>
      <x v="167"/>
      <x v="1"/>
    </i>
    <i>
      <x v="191"/>
      <x v="1"/>
    </i>
    <i>
      <x v="192"/>
      <x v="2"/>
    </i>
    <i>
      <x v="193"/>
      <x v="2"/>
    </i>
    <i>
      <x v="194"/>
      <x v="3"/>
    </i>
    <i>
      <x v="195"/>
      <x v="4"/>
    </i>
    <i>
      <x v="196"/>
      <x v="4"/>
    </i>
    <i>
      <x v="202"/>
      <x/>
    </i>
    <i>
      <x v="203"/>
      <x/>
    </i>
    <i>
      <x v="204"/>
      <x/>
    </i>
    <i>
      <x v="205"/>
      <x/>
    </i>
    <i>
      <x v="206"/>
      <x/>
    </i>
    <i>
      <x v="207"/>
      <x/>
    </i>
    <i>
      <x v="208"/>
      <x/>
    </i>
    <i>
      <x v="209"/>
      <x/>
    </i>
    <i>
      <x v="210"/>
      <x/>
    </i>
    <i>
      <x v="211"/>
      <x/>
    </i>
    <i>
      <x v="212"/>
      <x/>
    </i>
    <i>
      <x v="213"/>
      <x/>
    </i>
    <i>
      <x v="214"/>
      <x/>
    </i>
    <i>
      <x v="215"/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4" hier="-1"/>
  </pageFields>
  <dataFields count="4">
    <dataField name="ISBN" fld="0" baseField="1" baseItem="75" numFmtId="1"/>
    <dataField name="Price USD $" fld="6" baseField="2" baseItem="2" numFmtId="166"/>
    <dataField name="Price € EUR" fld="7" baseField="2" baseItem="2" numFmtId="167"/>
    <dataField name="Price GBP £" fld="4" baseField="2" baseItem="2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>
  <location ref="A3:E50" firstHeaderRow="0" firstDataRow="1" firstDataCol="1" rowPageCount="1" colPageCount="1"/>
  <pivotFields count="19">
    <pivotField dataField="1" showAll="0" insertBlankRow="1" defaultSubtotal="0"/>
    <pivotField axis="axisRow" showAll="0" insertBlankRow="1" defaultSubtotal="0">
      <items count="289">
        <item x="15"/>
        <item x="14"/>
        <item m="1" x="252"/>
        <item m="1" x="272"/>
        <item m="1" x="274"/>
        <item m="1" x="250"/>
        <item m="1" x="225"/>
        <item x="12"/>
        <item m="1" x="239"/>
        <item m="1" x="286"/>
        <item m="1" x="242"/>
        <item m="1" x="261"/>
        <item x="3"/>
        <item x="2"/>
        <item x="5"/>
        <item x="4"/>
        <item x="7"/>
        <item x="6"/>
        <item m="1" x="258"/>
        <item m="1" x="248"/>
        <item m="1" x="237"/>
        <item x="26"/>
        <item m="1" x="241"/>
        <item m="1" x="279"/>
        <item m="1" x="245"/>
        <item m="1" x="236"/>
        <item x="24"/>
        <item m="1" x="227"/>
        <item x="9"/>
        <item x="8"/>
        <item m="1" x="282"/>
        <item m="1" x="277"/>
        <item m="1" x="243"/>
        <item m="1" x="229"/>
        <item m="1" x="246"/>
        <item m="1" x="285"/>
        <item m="1" x="287"/>
        <item m="1" x="235"/>
        <item m="1" x="249"/>
        <item x="27"/>
        <item x="19"/>
        <item x="18"/>
        <item x="21"/>
        <item x="20"/>
        <item m="1" x="230"/>
        <item m="1" x="253"/>
        <item m="1" x="231"/>
        <item m="1" x="254"/>
        <item m="1" x="232"/>
        <item m="1" x="255"/>
        <item m="1" x="233"/>
        <item m="1" x="256"/>
        <item m="1" x="234"/>
        <item m="1" x="257"/>
        <item x="31"/>
        <item x="30"/>
        <item x="29"/>
        <item x="28"/>
        <item x="35"/>
        <item x="34"/>
        <item x="33"/>
        <item x="32"/>
        <item m="1" x="281"/>
        <item m="1" x="270"/>
        <item m="1" x="278"/>
        <item m="1" x="260"/>
        <item x="65"/>
        <item x="64"/>
        <item x="66"/>
        <item x="67"/>
        <item x="68"/>
        <item x="69"/>
        <item x="186"/>
        <item x="70"/>
        <item x="71"/>
        <item x="72"/>
        <item x="73"/>
        <item x="74"/>
        <item x="75"/>
        <item x="76"/>
        <item x="77"/>
        <item x="174"/>
        <item x="175"/>
        <item m="1" x="273"/>
        <item m="1" x="259"/>
        <item x="176"/>
        <item x="177"/>
        <item x="178"/>
        <item x="179"/>
        <item x="180"/>
        <item x="181"/>
        <item x="182"/>
        <item x="183"/>
        <item x="184"/>
        <item x="185"/>
        <item x="192"/>
        <item x="78"/>
        <item x="79"/>
        <item m="1" x="218"/>
        <item m="1" x="262"/>
        <item x="80"/>
        <item x="81"/>
        <item x="82"/>
        <item x="83"/>
        <item x="84"/>
        <item x="85"/>
        <item x="86"/>
        <item x="87"/>
        <item x="88"/>
        <item x="89"/>
        <item x="187"/>
        <item x="90"/>
        <item x="91"/>
        <item x="92"/>
        <item m="1" x="219"/>
        <item m="1" x="263"/>
        <item x="93"/>
        <item x="94"/>
        <item x="95"/>
        <item x="96"/>
        <item x="97"/>
        <item x="98"/>
        <item x="99"/>
        <item x="100"/>
        <item x="101"/>
        <item x="102"/>
        <item m="1" x="220"/>
        <item m="1" x="26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88"/>
        <item x="114"/>
        <item x="115"/>
        <item x="193"/>
        <item m="1" x="265"/>
        <item x="116"/>
        <item x="117"/>
        <item x="118"/>
        <item x="119"/>
        <item x="120"/>
        <item x="121"/>
        <item x="122"/>
        <item x="123"/>
        <item x="124"/>
        <item x="125"/>
        <item m="1" x="221"/>
        <item m="1" x="266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89"/>
        <item x="138"/>
        <item x="139"/>
        <item x="140"/>
        <item m="1" x="222"/>
        <item m="1" x="26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3"/>
        <item m="1" x="268"/>
        <item x="152"/>
        <item x="153"/>
        <item x="154"/>
        <item x="155"/>
        <item x="156"/>
        <item x="157"/>
        <item x="158"/>
        <item x="159"/>
        <item x="160"/>
        <item x="161"/>
        <item x="190"/>
        <item x="162"/>
        <item x="163"/>
        <item m="1" x="224"/>
        <item m="1" x="269"/>
        <item x="164"/>
        <item x="165"/>
        <item x="166"/>
        <item x="167"/>
        <item x="168"/>
        <item x="169"/>
        <item x="170"/>
        <item x="171"/>
        <item x="172"/>
        <item x="173"/>
        <item x="191"/>
        <item x="194"/>
        <item x="195"/>
        <item x="196"/>
        <item x="197"/>
        <item x="198"/>
        <item x="199"/>
        <item x="11"/>
        <item x="10"/>
        <item x="17"/>
        <item x="16"/>
        <item x="201"/>
        <item x="200"/>
        <item x="216"/>
        <item m="1" x="28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36"/>
        <item x="37"/>
        <item x="38"/>
        <item x="39"/>
        <item x="40"/>
        <item x="41"/>
        <item x="42"/>
        <item x="43"/>
        <item x="44"/>
        <item x="0"/>
        <item x="1"/>
        <item m="1" x="247"/>
        <item m="1" x="288"/>
        <item m="1" x="271"/>
        <item m="1" x="228"/>
        <item m="1" x="240"/>
        <item m="1" x="275"/>
        <item m="1" x="217"/>
        <item m="1" x="238"/>
        <item m="1" x="284"/>
        <item x="13"/>
        <item x="22"/>
        <item x="23"/>
        <item x="25"/>
        <item x="45"/>
        <item x="46"/>
        <item x="47"/>
        <item x="48"/>
        <item x="49"/>
        <item m="1" x="226"/>
        <item m="1" x="276"/>
        <item m="1" x="283"/>
        <item m="1" x="244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m="1" x="251"/>
        <item x="214"/>
        <item x="215"/>
      </items>
    </pivotField>
    <pivotField axis="axisRow" showAll="0">
      <items count="12">
        <item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insertBlankRow="1" defaultSubtotal="0"/>
    <pivotField name="Price GBP £2" dataField="1" showAll="0"/>
    <pivotField showAll="0" insertBlankRow="1" defaultSubtotal="0"/>
    <pivotField name="Price USD $2" dataField="1" showAll="0"/>
    <pivotField name="Price EUR €2" dataField="1" showAll="0"/>
    <pivotField axis="axisRow" showAll="0" insertBlankRow="1" defaultSubtotal="0">
      <items count="14">
        <item x="6"/>
        <item x="7"/>
        <item x="4"/>
        <item x="3"/>
        <item x="1"/>
        <item x="5"/>
        <item x="2"/>
        <item x="9"/>
        <item x="8"/>
        <item x="11"/>
        <item x="10"/>
        <item x="13"/>
        <item x="0"/>
        <item x="12"/>
      </items>
    </pivotField>
    <pivotField axis="axisPage" multipleItemSelectionAllowed="1" showAll="0" insertBlankRow="1" defaultSubtotal="0">
      <items count="23">
        <item h="1" m="1" x="21"/>
        <item h="1" m="1" x="19"/>
        <item h="1" x="1"/>
        <item h="1" x="2"/>
        <item h="1" x="3"/>
        <item h="1" x="4"/>
        <item h="1" x="5"/>
        <item h="1" x="6"/>
        <item h="1" m="1" x="17"/>
        <item h="1" x="7"/>
        <item h="1" x="8"/>
        <item h="1" x="9"/>
        <item h="1" m="1" x="22"/>
        <item x="11"/>
        <item h="1" x="12"/>
        <item h="1" x="13"/>
        <item h="1" x="14"/>
        <item h="1" x="16"/>
        <item h="1" m="1" x="20"/>
        <item h="1" x="10"/>
        <item h="1" m="1" x="18"/>
        <item h="1" x="0"/>
        <item h="1" x="15"/>
      </items>
    </pivotField>
    <pivotField showAll="0" insertBlankRow="1" defaultSubtotal="0"/>
    <pivotField showAll="0" insertBlankRow="1" defaultSubtotal="0"/>
    <pivotField showAll="0"/>
    <pivotField showAll="0" insertBlankRow="1" defaultSubtotal="0"/>
    <pivotField multipleItemSelectionAllowed="1"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</pivotFields>
  <rowFields count="3">
    <field x="8"/>
    <field x="1"/>
    <field x="2"/>
  </rowFields>
  <rowItems count="47">
    <i>
      <x/>
    </i>
    <i r="1">
      <x v="227"/>
    </i>
    <i r="2">
      <x v="9"/>
    </i>
    <i t="blank" r="1">
      <x v="227"/>
    </i>
    <i r="1">
      <x v="228"/>
    </i>
    <i r="2">
      <x v="10"/>
    </i>
    <i t="blank" r="1">
      <x v="228"/>
    </i>
    <i>
      <x v="1"/>
    </i>
    <i r="1">
      <x v="229"/>
    </i>
    <i r="2">
      <x v="9"/>
    </i>
    <i t="blank" r="1">
      <x v="229"/>
    </i>
    <i r="1">
      <x v="230"/>
    </i>
    <i r="2">
      <x v="10"/>
    </i>
    <i t="blank" r="1">
      <x v="230"/>
    </i>
    <i>
      <x v="5"/>
    </i>
    <i r="1">
      <x v="231"/>
    </i>
    <i r="2">
      <x v="9"/>
    </i>
    <i t="blank" r="1">
      <x v="231"/>
    </i>
    <i r="1">
      <x v="232"/>
    </i>
    <i r="2">
      <x v="10"/>
    </i>
    <i t="blank" r="1">
      <x v="232"/>
    </i>
    <i r="1">
      <x v="233"/>
    </i>
    <i r="2">
      <x v="9"/>
    </i>
    <i t="blank" r="1">
      <x v="233"/>
    </i>
    <i r="1">
      <x v="234"/>
    </i>
    <i r="2">
      <x v="10"/>
    </i>
    <i t="blank" r="1">
      <x v="234"/>
    </i>
    <i r="1">
      <x v="235"/>
    </i>
    <i r="2">
      <x v="9"/>
    </i>
    <i t="blank" r="1">
      <x v="235"/>
    </i>
    <i r="1">
      <x v="236"/>
    </i>
    <i r="2">
      <x v="10"/>
    </i>
    <i t="blank" r="1">
      <x v="236"/>
    </i>
    <i>
      <x v="7"/>
    </i>
    <i r="1">
      <x v="239"/>
    </i>
    <i r="2">
      <x v="9"/>
    </i>
    <i t="blank" r="1">
      <x v="239"/>
    </i>
    <i r="1">
      <x v="240"/>
    </i>
    <i r="2">
      <x v="10"/>
    </i>
    <i t="blank" r="1">
      <x v="240"/>
    </i>
    <i>
      <x v="8"/>
    </i>
    <i r="1">
      <x v="237"/>
    </i>
    <i r="2">
      <x v="9"/>
    </i>
    <i t="blank" r="1">
      <x v="237"/>
    </i>
    <i r="1">
      <x v="238"/>
    </i>
    <i r="2">
      <x v="10"/>
    </i>
    <i t="blank" r="1">
      <x v="238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9" hier="-1"/>
  </pageFields>
  <dataFields count="4">
    <dataField name="ISBN" fld="0" baseField="1" baseItem="75" numFmtId="1"/>
    <dataField name="Price USD $" fld="6" baseField="8" baseItem="0"/>
    <dataField name="Price EUR €" fld="7" baseField="8" baseItem="0"/>
    <dataField name="Price GBP £" fld="4" baseField="8" baseItem="0" numFmtId="169"/>
  </dataFields>
  <formats count="20"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8" type="button" dataOnly="0" labelOnly="1" outline="0" axis="axisRow" fieldPosition="0"/>
    </format>
    <format dxfId="25">
      <pivotArea dataOnly="0" labelOnly="1" fieldPosition="0">
        <references count="1">
          <reference field="8" count="5">
            <x v="0"/>
            <x v="1"/>
            <x v="5"/>
            <x v="7"/>
            <x v="8"/>
          </reference>
        </references>
      </pivotArea>
    </format>
    <format dxfId="24">
      <pivotArea dataOnly="0" labelOnly="1" fieldPosition="0">
        <references count="2">
          <reference field="1" count="2">
            <x v="227"/>
            <x v="228"/>
          </reference>
          <reference field="8" count="1" selected="0">
            <x v="0"/>
          </reference>
        </references>
      </pivotArea>
    </format>
    <format dxfId="23">
      <pivotArea dataOnly="0" labelOnly="1" fieldPosition="0">
        <references count="2">
          <reference field="1" count="2">
            <x v="229"/>
            <x v="230"/>
          </reference>
          <reference field="8" count="1" selected="0">
            <x v="1"/>
          </reference>
        </references>
      </pivotArea>
    </format>
    <format dxfId="22">
      <pivotArea dataOnly="0" labelOnly="1" fieldPosition="0">
        <references count="2">
          <reference field="1" count="6">
            <x v="231"/>
            <x v="232"/>
            <x v="233"/>
            <x v="234"/>
            <x v="235"/>
            <x v="236"/>
          </reference>
          <reference field="8" count="1" selected="0">
            <x v="5"/>
          </reference>
        </references>
      </pivotArea>
    </format>
    <format dxfId="21">
      <pivotArea dataOnly="0" labelOnly="1" fieldPosition="0">
        <references count="2">
          <reference field="1" count="2">
            <x v="239"/>
            <x v="240"/>
          </reference>
          <reference field="8" count="1" selected="0">
            <x v="7"/>
          </reference>
        </references>
      </pivotArea>
    </format>
    <format dxfId="20">
      <pivotArea dataOnly="0" labelOnly="1" fieldPosition="0">
        <references count="2">
          <reference field="1" count="2">
            <x v="237"/>
            <x v="238"/>
          </reference>
          <reference field="8" count="1" selected="0">
            <x v="8"/>
          </reference>
        </references>
      </pivotArea>
    </format>
    <format dxfId="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8" type="button" dataOnly="0" labelOnly="1" outline="0" axis="axisRow" fieldPosition="0"/>
    </format>
    <format dxfId="15">
      <pivotArea dataOnly="0" labelOnly="1" fieldPosition="0">
        <references count="1">
          <reference field="8" count="5">
            <x v="0"/>
            <x v="1"/>
            <x v="5"/>
            <x v="7"/>
            <x v="8"/>
          </reference>
        </references>
      </pivotArea>
    </format>
    <format dxfId="14">
      <pivotArea dataOnly="0" labelOnly="1" fieldPosition="0">
        <references count="2">
          <reference field="1" count="2">
            <x v="227"/>
            <x v="228"/>
          </reference>
          <reference field="8" count="1" selected="0">
            <x v="0"/>
          </reference>
        </references>
      </pivotArea>
    </format>
    <format dxfId="13">
      <pivotArea dataOnly="0" labelOnly="1" fieldPosition="0">
        <references count="2">
          <reference field="1" count="2">
            <x v="229"/>
            <x v="230"/>
          </reference>
          <reference field="8" count="1" selected="0">
            <x v="1"/>
          </reference>
        </references>
      </pivotArea>
    </format>
    <format dxfId="12">
      <pivotArea dataOnly="0" labelOnly="1" fieldPosition="0">
        <references count="2">
          <reference field="1" count="6">
            <x v="231"/>
            <x v="232"/>
            <x v="233"/>
            <x v="234"/>
            <x v="235"/>
            <x v="236"/>
          </reference>
          <reference field="8" count="1" selected="0">
            <x v="5"/>
          </reference>
        </references>
      </pivotArea>
    </format>
    <format dxfId="11">
      <pivotArea dataOnly="0" labelOnly="1" fieldPosition="0">
        <references count="2">
          <reference field="1" count="2">
            <x v="239"/>
            <x v="240"/>
          </reference>
          <reference field="8" count="1" selected="0">
            <x v="7"/>
          </reference>
        </references>
      </pivotArea>
    </format>
    <format dxfId="10">
      <pivotArea dataOnly="0" labelOnly="1" fieldPosition="0">
        <references count="2">
          <reference field="1" count="2">
            <x v="237"/>
            <x v="238"/>
          </reference>
          <reference field="8" count="1" selected="0">
            <x v="8"/>
          </reference>
        </references>
      </pivotArea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" cacheId="1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5" indent="0" showHeaders="0" outline="1" outlineData="1" multipleFieldFilters="0">
  <location ref="A5:B24" firstHeaderRow="1" firstDataRow="1" firstDataCol="1" rowPageCount="3" colPageCount="1"/>
  <pivotFields count="5">
    <pivotField axis="axisRow" showAll="0" defaultSubtotal="0">
      <items count="222">
        <item x="19"/>
        <item x="20"/>
        <item x="148"/>
        <item x="149"/>
        <item x="150"/>
        <item x="151"/>
        <item x="152"/>
        <item x="153"/>
        <item x="21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25"/>
        <item x="126"/>
        <item x="127"/>
        <item x="0"/>
        <item x="1"/>
        <item x="22"/>
        <item x="23"/>
        <item x="24"/>
        <item x="25"/>
        <item x="26"/>
        <item x="27"/>
        <item x="28"/>
        <item x="29"/>
        <item x="30"/>
        <item x="31"/>
        <item x="2"/>
        <item x="128"/>
        <item x="129"/>
        <item x="130"/>
        <item x="131"/>
        <item x="132"/>
        <item x="71"/>
        <item x="72"/>
        <item x="171"/>
        <item x="172"/>
        <item x="173"/>
        <item x="174"/>
        <item x="175"/>
        <item x="176"/>
        <item x="133"/>
        <item x="134"/>
        <item x="177"/>
        <item x="178"/>
        <item x="179"/>
        <item x="42"/>
        <item x="43"/>
        <item x="46"/>
        <item x="44"/>
        <item x="45"/>
        <item x="47"/>
        <item x="48"/>
        <item x="51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0"/>
        <item x="68"/>
        <item x="69"/>
        <item x="73"/>
        <item x="74"/>
        <item x="75"/>
        <item x="85"/>
        <item x="86"/>
        <item x="87"/>
        <item x="88"/>
        <item x="89"/>
        <item x="90"/>
        <item x="91"/>
        <item x="92"/>
        <item x="93"/>
        <item x="97"/>
        <item x="98"/>
        <item x="94"/>
        <item x="95"/>
        <item x="96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24"/>
        <item x="118"/>
        <item x="116"/>
        <item x="117"/>
        <item x="119"/>
        <item x="120"/>
        <item x="121"/>
        <item x="122"/>
        <item x="123"/>
        <item x="180"/>
        <item x="181"/>
        <item x="135"/>
        <item x="182"/>
        <item x="136"/>
        <item x="137"/>
        <item x="76"/>
        <item x="77"/>
        <item x="78"/>
        <item x="79"/>
        <item x="138"/>
        <item x="139"/>
        <item x="84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6"/>
        <item x="197"/>
        <item x="140"/>
        <item x="141"/>
        <item x="142"/>
        <item x="32"/>
        <item x="33"/>
        <item x="143"/>
        <item x="34"/>
        <item x="35"/>
        <item x="144"/>
        <item x="36"/>
        <item x="37"/>
        <item x="38"/>
        <item x="39"/>
        <item x="198"/>
        <item x="199"/>
        <item x="145"/>
        <item x="146"/>
        <item x="40"/>
        <item x="41"/>
        <item x="200"/>
        <item x="201"/>
        <item x="202"/>
        <item x="221"/>
        <item x="80"/>
        <item x="81"/>
        <item x="82"/>
        <item x="83"/>
        <item x="147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</items>
    </pivotField>
    <pivotField dataField="1" numFmtId="1" showAll="0" defaultSubtotal="0"/>
    <pivotField axis="axisPage" multipleItemSelectionAllowed="1" showAll="0" defaultSubtotal="0">
      <items count="8">
        <item h="1" x="0"/>
        <item h="1" x="1"/>
        <item h="1" x="2"/>
        <item x="3"/>
        <item h="1" x="4"/>
        <item h="1" x="5"/>
        <item h="1" x="6"/>
        <item h="1" x="7"/>
      </items>
    </pivotField>
    <pivotField axis="axisPage" multipleItemSelectionAllowed="1" showAll="0" defaultSubtotal="0">
      <items count="2">
        <item x="1"/>
        <item h="1" x="0"/>
      </items>
    </pivotField>
    <pivotField axis="axisPage" multipleItemSelectionAllowed="1" showAll="0" defaultSubtotal="0">
      <items count="3">
        <item h="1" x="2"/>
        <item x="1"/>
        <item h="1" x="0"/>
      </items>
    </pivotField>
  </pivotFields>
  <rowFields count="1">
    <field x="0"/>
  </rowFields>
  <rowItems count="19">
    <i>
      <x v="48"/>
    </i>
    <i>
      <x v="89"/>
    </i>
    <i>
      <x v="90"/>
    </i>
    <i>
      <x v="91"/>
    </i>
    <i>
      <x v="138"/>
    </i>
    <i>
      <x v="140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</rowItems>
  <colItems count="1">
    <i/>
  </colItems>
  <pageFields count="3">
    <pageField fld="3" hier="-1"/>
    <pageField fld="2" hier="-1"/>
    <pageField fld="4" hier="-1"/>
  </pageFields>
  <dataFields count="1">
    <dataField name="ISBN " fld="1" baseField="0" baseItem="0" numFmtId="1"/>
  </dataFields>
  <formats count="8"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fieldPosition="0">
        <references count="1">
          <reference field="0" count="19">
            <x v="48"/>
            <x v="89"/>
            <x v="90"/>
            <x v="91"/>
            <x v="138"/>
            <x v="140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</reference>
        </references>
      </pivotArea>
    </format>
    <format dxfId="5">
      <pivotArea dataOnly="0" labelOnly="1" outline="0" axis="axisValues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0" count="19">
            <x v="48"/>
            <x v="89"/>
            <x v="90"/>
            <x v="91"/>
            <x v="138"/>
            <x v="140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</reference>
        </references>
      </pivotArea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1A232C-B8F2-492C-BB37-F1C4E5A51050}" name="Table1" displayName="Table1" ref="A1:Q217" totalsRowShown="0" headerRowDxfId="61" headerRowBorderDxfId="60" tableBorderDxfId="59">
  <autoFilter ref="A1:Q217" xr:uid="{701A232C-B8F2-492C-BB37-F1C4E5A51050}"/>
  <tableColumns count="17">
    <tableColumn id="1" xr3:uid="{99521973-7A22-42FE-A0F8-5CC0E79391C5}" name="ISBN" dataDxfId="58"/>
    <tableColumn id="2" xr3:uid="{AEFED4EC-C694-400E-8864-6157C66F50EE}" name="Title" dataDxfId="57"/>
    <tableColumn id="20" xr3:uid="{0F74D494-8338-4203-959F-1F092FF34469}" name="Description"/>
    <tableColumn id="5" xr3:uid="{92941792-3E75-4D2E-99D5-005D3D2A5D51}" name="Price GBP £" dataDxfId="56"/>
    <tableColumn id="7" xr3:uid="{64EFB6EA-F4AA-42C1-83E9-080608309547}" name="Price USD $" dataDxfId="0">
      <calculatedColumnFormula>ROUND((D2*1.35),0)-0.01</calculatedColumnFormula>
    </tableColumn>
    <tableColumn id="8" xr3:uid="{10EB5301-ED21-41D8-9AB5-FDC0772D4ACF}" name="Price EUR €" dataDxfId="55">
      <calculatedColumnFormula>ROUNDUP(D2*1.1354,0)-0.01</calculatedColumnFormula>
    </tableColumn>
    <tableColumn id="9" xr3:uid="{FC231775-B58A-4B61-9622-201863EE5418}" name="Subject"/>
    <tableColumn id="10" xr3:uid="{36F40FA8-4D2E-44F0-B34D-DB421CABF3E1}" name="Series"/>
    <tableColumn id="11" xr3:uid="{34488097-4D39-4C49-ABBE-ED0AAF4A2A43}" name="Order"/>
    <tableColumn id="12" xr3:uid="{84971A71-830E-4ADA-80ED-3CA557A2DBF8}" name="Item Type" dataDxfId="54"/>
    <tableColumn id="13" xr3:uid="{A39CC25F-B3B5-4FBF-8700-AE3FC0E00F50}" name="New Item Type" dataDxfId="53"/>
    <tableColumn id="14" xr3:uid="{EC35D28B-2287-46F9-82B9-F5D0518F0E26}" name="Format" dataDxfId="52"/>
    <tableColumn id="15" xr3:uid="{389D2945-1764-49D1-A194-EA4C9CCA7715}" name="Stage" dataDxfId="51"/>
    <tableColumn id="16" xr3:uid="{139CA19E-4EDC-4F48-A5F5-AD51BFC79D89}" name="Age" dataDxfId="50"/>
    <tableColumn id="17" xr3:uid="{84B35472-1E47-4ECF-B099-B925CD93417E}" name="Year" dataDxfId="49"/>
    <tableColumn id="18" xr3:uid="{21165B2A-BF43-4F55-8828-BCAE8D6BA491}" name="Level"/>
    <tableColumn id="19" xr3:uid="{51CFB5C1-B169-4762-BF00-31A7F8919769}" name="Ex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9"/>
  <sheetViews>
    <sheetView topLeftCell="G1" workbookViewId="0">
      <selection sqref="A1:Q1"/>
    </sheetView>
  </sheetViews>
  <sheetFormatPr defaultRowHeight="15" customHeight="1" x14ac:dyDescent="0.25"/>
  <cols>
    <col min="1" max="1" width="12.85546875" customWidth="1"/>
    <col min="2" max="2" width="65.7109375" customWidth="1"/>
    <col min="3" max="3" width="88.140625" customWidth="1"/>
    <col min="4" max="4" width="12.140625" style="26" customWidth="1"/>
    <col min="5" max="5" width="15.28515625" style="30" customWidth="1"/>
    <col min="6" max="6" width="75.7109375" style="30" customWidth="1"/>
    <col min="7" max="7" width="16" customWidth="1"/>
    <col min="8" max="8" width="30.28515625" customWidth="1"/>
    <col min="9" max="9" width="18.7109375" customWidth="1"/>
    <col min="10" max="10" width="27.7109375" customWidth="1"/>
    <col min="11" max="11" width="17.140625" customWidth="1"/>
    <col min="12" max="12" width="21.5703125" customWidth="1"/>
    <col min="13" max="13" width="35.140625" customWidth="1"/>
    <col min="14" max="14" width="16.7109375" customWidth="1"/>
    <col min="15" max="15" width="14.5703125" customWidth="1"/>
    <col min="16" max="16" width="42.5703125" customWidth="1"/>
    <col min="17" max="17" width="55.7109375" customWidth="1"/>
    <col min="18" max="18" width="14.42578125" bestFit="1" customWidth="1"/>
  </cols>
  <sheetData>
    <row r="1" spans="1:18" s="1" customFormat="1" ht="15" customHeight="1" thickBot="1" x14ac:dyDescent="0.3">
      <c r="A1" s="21" t="s">
        <v>0</v>
      </c>
      <c r="B1" s="22" t="s">
        <v>1</v>
      </c>
      <c r="C1" s="22" t="s">
        <v>2</v>
      </c>
      <c r="D1" s="22" t="s">
        <v>3</v>
      </c>
      <c r="E1" s="27" t="s">
        <v>4</v>
      </c>
      <c r="F1" s="23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4" t="s">
        <v>13</v>
      </c>
      <c r="O1" s="24" t="s">
        <v>14</v>
      </c>
      <c r="P1" s="22" t="s">
        <v>15</v>
      </c>
      <c r="Q1" s="22" t="s">
        <v>16</v>
      </c>
    </row>
    <row r="2" spans="1:18" s="3" customFormat="1" x14ac:dyDescent="0.25">
      <c r="A2" s="2">
        <v>9781292337579</v>
      </c>
      <c r="B2" s="3" t="s">
        <v>17</v>
      </c>
      <c r="C2" s="3" t="s">
        <v>18</v>
      </c>
      <c r="D2" s="25">
        <v>54</v>
      </c>
      <c r="E2" s="28">
        <f t="shared" ref="E2:E65" si="0">ROUND((D2*1.35),0)-0.01</f>
        <v>72.989999999999995</v>
      </c>
      <c r="F2" s="29">
        <f t="shared" ref="F2:F54" si="1">ROUNDUP(D2*1.1354,0)-0.01</f>
        <v>61.99</v>
      </c>
      <c r="G2" s="3" t="s">
        <v>19</v>
      </c>
      <c r="H2" s="3" t="s">
        <v>19</v>
      </c>
      <c r="I2" s="3">
        <v>1</v>
      </c>
      <c r="J2" s="3" t="s">
        <v>20</v>
      </c>
      <c r="L2" s="3" t="s">
        <v>21</v>
      </c>
      <c r="M2" s="3" t="s">
        <v>22</v>
      </c>
      <c r="N2" s="14" t="s">
        <v>23</v>
      </c>
      <c r="O2" s="14" t="s">
        <v>24</v>
      </c>
      <c r="P2" s="3" t="s">
        <v>25</v>
      </c>
      <c r="Q2"/>
    </row>
    <row r="3" spans="1:18" s="3" customFormat="1" x14ac:dyDescent="0.25">
      <c r="A3" s="2">
        <v>9781292337586</v>
      </c>
      <c r="B3" s="3" t="s">
        <v>26</v>
      </c>
      <c r="C3" s="3" t="s">
        <v>27</v>
      </c>
      <c r="D3" s="25">
        <v>48</v>
      </c>
      <c r="E3" s="28">
        <f t="shared" si="0"/>
        <v>64.989999999999995</v>
      </c>
      <c r="F3" s="29">
        <f t="shared" si="1"/>
        <v>54.99</v>
      </c>
      <c r="G3" s="3" t="s">
        <v>19</v>
      </c>
      <c r="H3" s="3" t="s">
        <v>19</v>
      </c>
      <c r="I3" s="3">
        <v>2</v>
      </c>
      <c r="J3" s="3" t="s">
        <v>28</v>
      </c>
      <c r="L3" s="3" t="s">
        <v>29</v>
      </c>
      <c r="M3" s="3" t="s">
        <v>22</v>
      </c>
      <c r="N3" s="14" t="s">
        <v>23</v>
      </c>
      <c r="O3" s="14" t="s">
        <v>24</v>
      </c>
      <c r="P3" s="3" t="s">
        <v>25</v>
      </c>
      <c r="Q3"/>
    </row>
    <row r="4" spans="1:18" s="3" customFormat="1" ht="12.75" x14ac:dyDescent="0.25">
      <c r="A4" s="2">
        <v>9781292320519</v>
      </c>
      <c r="B4" s="3" t="s">
        <v>30</v>
      </c>
      <c r="C4" s="3" t="s">
        <v>27</v>
      </c>
      <c r="D4" s="25">
        <v>39</v>
      </c>
      <c r="E4" s="28">
        <f t="shared" si="0"/>
        <v>52.99</v>
      </c>
      <c r="F4" s="29">
        <f t="shared" si="1"/>
        <v>44.99</v>
      </c>
      <c r="G4" s="3" t="s">
        <v>31</v>
      </c>
      <c r="H4" s="3" t="s">
        <v>32</v>
      </c>
      <c r="I4" s="3">
        <v>3</v>
      </c>
      <c r="J4" s="3" t="s">
        <v>28</v>
      </c>
      <c r="L4" s="3" t="s">
        <v>29</v>
      </c>
      <c r="M4" s="3" t="s">
        <v>22</v>
      </c>
      <c r="N4" s="14" t="s">
        <v>23</v>
      </c>
      <c r="O4" s="14" t="s">
        <v>24</v>
      </c>
      <c r="P4" s="3" t="s">
        <v>33</v>
      </c>
    </row>
    <row r="5" spans="1:18" s="3" customFormat="1" ht="12.75" x14ac:dyDescent="0.25">
      <c r="A5" s="2">
        <v>9781292320526</v>
      </c>
      <c r="B5" s="3" t="s">
        <v>34</v>
      </c>
      <c r="C5" s="3" t="s">
        <v>18</v>
      </c>
      <c r="D5" s="25">
        <v>43.3</v>
      </c>
      <c r="E5" s="28">
        <f t="shared" si="0"/>
        <v>57.99</v>
      </c>
      <c r="F5" s="29">
        <f t="shared" si="1"/>
        <v>49.99</v>
      </c>
      <c r="G5" s="3" t="s">
        <v>31</v>
      </c>
      <c r="H5" s="3" t="s">
        <v>32</v>
      </c>
      <c r="I5" s="3">
        <v>4</v>
      </c>
      <c r="J5" s="3" t="s">
        <v>20</v>
      </c>
      <c r="L5" s="3" t="s">
        <v>21</v>
      </c>
      <c r="M5" s="3" t="s">
        <v>22</v>
      </c>
      <c r="N5" s="14" t="s">
        <v>23</v>
      </c>
      <c r="O5" s="14" t="s">
        <v>24</v>
      </c>
      <c r="P5" s="3" t="s">
        <v>33</v>
      </c>
    </row>
    <row r="6" spans="1:18" s="3" customFormat="1" ht="12.75" x14ac:dyDescent="0.25">
      <c r="A6" s="2">
        <v>9781292270814</v>
      </c>
      <c r="B6" s="3" t="s">
        <v>35</v>
      </c>
      <c r="C6" s="3" t="s">
        <v>18</v>
      </c>
      <c r="D6" s="25">
        <v>44.9</v>
      </c>
      <c r="E6" s="28">
        <f t="shared" si="0"/>
        <v>60.99</v>
      </c>
      <c r="F6" s="29">
        <f t="shared" si="1"/>
        <v>50.99</v>
      </c>
      <c r="G6" s="3" t="s">
        <v>36</v>
      </c>
      <c r="H6" s="3" t="s">
        <v>37</v>
      </c>
      <c r="I6" s="3">
        <v>5</v>
      </c>
      <c r="J6" s="3" t="s">
        <v>20</v>
      </c>
      <c r="L6" s="3" t="s">
        <v>21</v>
      </c>
      <c r="M6" s="3" t="s">
        <v>22</v>
      </c>
      <c r="N6" s="14" t="s">
        <v>23</v>
      </c>
      <c r="O6" s="14" t="s">
        <v>24</v>
      </c>
      <c r="P6" s="3" t="s">
        <v>38</v>
      </c>
    </row>
    <row r="7" spans="1:18" s="3" customFormat="1" ht="12.75" x14ac:dyDescent="0.25">
      <c r="A7" s="2">
        <v>9781292270807</v>
      </c>
      <c r="B7" s="3" t="s">
        <v>39</v>
      </c>
      <c r="C7" s="3" t="s">
        <v>27</v>
      </c>
      <c r="D7" s="25">
        <v>39</v>
      </c>
      <c r="E7" s="28">
        <f t="shared" si="0"/>
        <v>52.99</v>
      </c>
      <c r="F7" s="29">
        <f t="shared" si="1"/>
        <v>44.99</v>
      </c>
      <c r="G7" s="3" t="s">
        <v>36</v>
      </c>
      <c r="H7" s="3" t="s">
        <v>37</v>
      </c>
      <c r="I7" s="3">
        <v>6</v>
      </c>
      <c r="J7" s="3" t="s">
        <v>28</v>
      </c>
      <c r="L7" s="3" t="s">
        <v>29</v>
      </c>
      <c r="M7" s="3" t="s">
        <v>22</v>
      </c>
      <c r="N7" s="14" t="s">
        <v>23</v>
      </c>
      <c r="O7" s="14" t="s">
        <v>24</v>
      </c>
      <c r="P7" s="3" t="s">
        <v>38</v>
      </c>
      <c r="R7" s="2"/>
    </row>
    <row r="8" spans="1:18" s="3" customFormat="1" ht="12.75" x14ac:dyDescent="0.25">
      <c r="A8" s="2">
        <v>9781447990420</v>
      </c>
      <c r="B8" s="3" t="s">
        <v>40</v>
      </c>
      <c r="C8" s="3" t="s">
        <v>18</v>
      </c>
      <c r="D8" s="25">
        <v>47.3</v>
      </c>
      <c r="E8" s="28">
        <f t="shared" si="0"/>
        <v>63.99</v>
      </c>
      <c r="F8" s="29">
        <f t="shared" si="1"/>
        <v>53.99</v>
      </c>
      <c r="G8" s="3" t="s">
        <v>41</v>
      </c>
      <c r="H8" s="3" t="s">
        <v>42</v>
      </c>
      <c r="I8" s="3">
        <v>30</v>
      </c>
      <c r="J8" s="3" t="s">
        <v>20</v>
      </c>
      <c r="L8" s="3" t="s">
        <v>21</v>
      </c>
      <c r="M8" s="3" t="s">
        <v>22</v>
      </c>
      <c r="N8" s="14" t="s">
        <v>23</v>
      </c>
      <c r="O8" s="14" t="s">
        <v>24</v>
      </c>
      <c r="P8" s="3" t="s">
        <v>25</v>
      </c>
      <c r="R8" s="2"/>
    </row>
    <row r="9" spans="1:18" s="3" customFormat="1" ht="12.75" x14ac:dyDescent="0.25">
      <c r="A9" s="2">
        <v>9781447990437</v>
      </c>
      <c r="B9" s="3" t="s">
        <v>43</v>
      </c>
      <c r="C9" s="3" t="s">
        <v>27</v>
      </c>
      <c r="D9" s="25">
        <v>37.1</v>
      </c>
      <c r="E9" s="28">
        <f t="shared" si="0"/>
        <v>49.99</v>
      </c>
      <c r="F9" s="29">
        <f t="shared" si="1"/>
        <v>42.99</v>
      </c>
      <c r="G9" s="3" t="s">
        <v>41</v>
      </c>
      <c r="H9" s="3" t="s">
        <v>42</v>
      </c>
      <c r="I9" s="3">
        <v>31</v>
      </c>
      <c r="J9" s="3" t="s">
        <v>28</v>
      </c>
      <c r="L9" s="3" t="s">
        <v>29</v>
      </c>
      <c r="M9" s="3" t="s">
        <v>22</v>
      </c>
      <c r="N9" s="14" t="s">
        <v>23</v>
      </c>
      <c r="O9" s="14" t="s">
        <v>24</v>
      </c>
      <c r="P9" s="3" t="s">
        <v>25</v>
      </c>
      <c r="R9" s="2"/>
    </row>
    <row r="10" spans="1:18" s="3" customFormat="1" ht="12.75" x14ac:dyDescent="0.25">
      <c r="A10" s="2">
        <v>9781447999263</v>
      </c>
      <c r="B10" s="3" t="s">
        <v>44</v>
      </c>
      <c r="C10" s="3" t="s">
        <v>45</v>
      </c>
      <c r="D10" s="25">
        <v>17.7</v>
      </c>
      <c r="E10" s="28">
        <f t="shared" si="0"/>
        <v>23.99</v>
      </c>
      <c r="F10" s="29">
        <f t="shared" si="1"/>
        <v>20.99</v>
      </c>
      <c r="G10" s="3" t="s">
        <v>41</v>
      </c>
      <c r="H10" s="3" t="s">
        <v>46</v>
      </c>
      <c r="I10" s="3">
        <v>52</v>
      </c>
      <c r="J10" s="3" t="s">
        <v>20</v>
      </c>
      <c r="L10" s="3" t="s">
        <v>21</v>
      </c>
      <c r="M10" s="3" t="s">
        <v>22</v>
      </c>
      <c r="N10" s="14" t="s">
        <v>23</v>
      </c>
      <c r="O10" s="14" t="s">
        <v>24</v>
      </c>
      <c r="P10" s="3" t="s">
        <v>47</v>
      </c>
      <c r="R10" s="2"/>
    </row>
    <row r="11" spans="1:18" s="3" customFormat="1" ht="12.75" x14ac:dyDescent="0.25">
      <c r="A11" s="2">
        <v>9781447999270</v>
      </c>
      <c r="B11" s="3" t="s">
        <v>48</v>
      </c>
      <c r="C11" s="3" t="s">
        <v>49</v>
      </c>
      <c r="D11" s="25">
        <v>14</v>
      </c>
      <c r="E11" s="28">
        <f t="shared" si="0"/>
        <v>18.989999999999998</v>
      </c>
      <c r="F11" s="29">
        <f t="shared" si="1"/>
        <v>15.99</v>
      </c>
      <c r="G11" s="3" t="s">
        <v>41</v>
      </c>
      <c r="H11" s="3" t="s">
        <v>46</v>
      </c>
      <c r="I11" s="3">
        <v>53</v>
      </c>
      <c r="J11" s="3" t="s">
        <v>28</v>
      </c>
      <c r="L11" s="3" t="s">
        <v>29</v>
      </c>
      <c r="M11" s="3" t="s">
        <v>22</v>
      </c>
      <c r="N11" s="14" t="s">
        <v>23</v>
      </c>
      <c r="O11" s="14" t="s">
        <v>24</v>
      </c>
      <c r="P11" s="3" t="s">
        <v>47</v>
      </c>
      <c r="R11" s="2"/>
    </row>
    <row r="12" spans="1:18" s="3" customFormat="1" ht="12.75" x14ac:dyDescent="0.25">
      <c r="A12" s="2">
        <v>9781447982364</v>
      </c>
      <c r="B12" s="3" t="s">
        <v>50</v>
      </c>
      <c r="C12" s="3" t="s">
        <v>18</v>
      </c>
      <c r="D12" s="25">
        <v>37</v>
      </c>
      <c r="E12" s="28">
        <f t="shared" si="0"/>
        <v>49.99</v>
      </c>
      <c r="F12" s="29">
        <f>ROUNDUP(D12*1.1354,0)-0.01</f>
        <v>42.99</v>
      </c>
      <c r="G12" s="3" t="s">
        <v>41</v>
      </c>
      <c r="H12" s="3" t="s">
        <v>51</v>
      </c>
      <c r="I12" s="3">
        <v>15</v>
      </c>
      <c r="J12" s="3" t="s">
        <v>20</v>
      </c>
      <c r="L12" s="3" t="s">
        <v>21</v>
      </c>
      <c r="M12" s="3" t="s">
        <v>22</v>
      </c>
      <c r="N12" s="14" t="s">
        <v>23</v>
      </c>
      <c r="O12" s="14" t="s">
        <v>24</v>
      </c>
      <c r="P12" s="3" t="s">
        <v>25</v>
      </c>
      <c r="R12" s="2"/>
    </row>
    <row r="13" spans="1:18" s="3" customFormat="1" ht="12.75" x14ac:dyDescent="0.25">
      <c r="A13" s="2">
        <v>9781292362731</v>
      </c>
      <c r="B13" s="3" t="s">
        <v>52</v>
      </c>
      <c r="C13" s="3" t="s">
        <v>27</v>
      </c>
      <c r="D13" s="25">
        <v>29</v>
      </c>
      <c r="E13" s="28">
        <f t="shared" si="0"/>
        <v>38.99</v>
      </c>
      <c r="F13" s="29">
        <f t="shared" si="1"/>
        <v>32.99</v>
      </c>
      <c r="G13" s="3" t="s">
        <v>41</v>
      </c>
      <c r="H13" s="3" t="s">
        <v>51</v>
      </c>
      <c r="I13" s="3">
        <v>16</v>
      </c>
      <c r="J13" s="3" t="s">
        <v>28</v>
      </c>
      <c r="L13" s="3" t="s">
        <v>29</v>
      </c>
      <c r="M13" s="3" t="s">
        <v>22</v>
      </c>
      <c r="N13" s="14" t="s">
        <v>23</v>
      </c>
      <c r="O13" s="14" t="s">
        <v>24</v>
      </c>
      <c r="P13" s="3" t="s">
        <v>25</v>
      </c>
      <c r="R13" s="2"/>
    </row>
    <row r="14" spans="1:18" s="3" customFormat="1" ht="12.75" x14ac:dyDescent="0.25">
      <c r="A14" s="2">
        <v>9781447984153</v>
      </c>
      <c r="B14" s="3" t="s">
        <v>53</v>
      </c>
      <c r="C14" s="3" t="s">
        <v>18</v>
      </c>
      <c r="D14" s="25">
        <v>39</v>
      </c>
      <c r="E14" s="28">
        <f t="shared" si="0"/>
        <v>52.99</v>
      </c>
      <c r="F14" s="29">
        <f t="shared" si="1"/>
        <v>44.99</v>
      </c>
      <c r="G14" s="3" t="s">
        <v>41</v>
      </c>
      <c r="H14" s="3" t="s">
        <v>51</v>
      </c>
      <c r="I14" s="3">
        <v>17</v>
      </c>
      <c r="J14" s="3" t="s">
        <v>20</v>
      </c>
      <c r="L14" s="3" t="s">
        <v>21</v>
      </c>
      <c r="M14" s="3" t="s">
        <v>22</v>
      </c>
      <c r="N14" s="14" t="s">
        <v>23</v>
      </c>
      <c r="O14" s="14" t="s">
        <v>24</v>
      </c>
      <c r="P14" s="3" t="s">
        <v>25</v>
      </c>
      <c r="R14" s="2"/>
    </row>
    <row r="15" spans="1:18" s="3" customFormat="1" ht="12.75" x14ac:dyDescent="0.25">
      <c r="A15" s="2">
        <v>9781292362724</v>
      </c>
      <c r="B15" s="3" t="s">
        <v>54</v>
      </c>
      <c r="C15" s="3" t="s">
        <v>27</v>
      </c>
      <c r="D15" s="25">
        <v>29</v>
      </c>
      <c r="E15" s="28">
        <f t="shared" si="0"/>
        <v>38.99</v>
      </c>
      <c r="F15" s="29">
        <f t="shared" si="1"/>
        <v>32.99</v>
      </c>
      <c r="G15" s="3" t="s">
        <v>41</v>
      </c>
      <c r="H15" s="3" t="s">
        <v>51</v>
      </c>
      <c r="I15" s="3">
        <v>18</v>
      </c>
      <c r="J15" s="3" t="s">
        <v>28</v>
      </c>
      <c r="L15" s="3" t="s">
        <v>29</v>
      </c>
      <c r="M15" s="3" t="s">
        <v>22</v>
      </c>
      <c r="N15" s="14" t="s">
        <v>23</v>
      </c>
      <c r="O15" s="14" t="s">
        <v>24</v>
      </c>
      <c r="P15" s="3" t="s">
        <v>25</v>
      </c>
      <c r="R15" s="2"/>
    </row>
    <row r="16" spans="1:18" s="3" customFormat="1" ht="12.75" x14ac:dyDescent="0.25">
      <c r="A16" s="2">
        <v>9781292102573</v>
      </c>
      <c r="B16" s="3" t="s">
        <v>55</v>
      </c>
      <c r="C16" s="3" t="s">
        <v>18</v>
      </c>
      <c r="D16" s="25">
        <v>37</v>
      </c>
      <c r="E16" s="28">
        <f t="shared" si="0"/>
        <v>49.99</v>
      </c>
      <c r="F16" s="29">
        <f t="shared" si="1"/>
        <v>42.99</v>
      </c>
      <c r="G16" s="3" t="s">
        <v>41</v>
      </c>
      <c r="H16" s="3" t="s">
        <v>51</v>
      </c>
      <c r="I16" s="3">
        <v>19</v>
      </c>
      <c r="J16" s="3" t="s">
        <v>20</v>
      </c>
      <c r="L16" s="3" t="s">
        <v>21</v>
      </c>
      <c r="M16" s="3" t="s">
        <v>22</v>
      </c>
      <c r="N16" s="14" t="s">
        <v>23</v>
      </c>
      <c r="O16" s="14" t="s">
        <v>24</v>
      </c>
      <c r="P16" s="3" t="s">
        <v>25</v>
      </c>
      <c r="R16" s="2"/>
    </row>
    <row r="17" spans="1:18" s="3" customFormat="1" ht="12.75" x14ac:dyDescent="0.25">
      <c r="A17" s="2">
        <v>9781292362717</v>
      </c>
      <c r="B17" s="3" t="s">
        <v>56</v>
      </c>
      <c r="C17" s="3" t="s">
        <v>27</v>
      </c>
      <c r="D17" s="25">
        <v>29</v>
      </c>
      <c r="E17" s="28">
        <f t="shared" si="0"/>
        <v>38.99</v>
      </c>
      <c r="F17" s="29">
        <f t="shared" si="1"/>
        <v>32.99</v>
      </c>
      <c r="G17" s="3" t="s">
        <v>41</v>
      </c>
      <c r="H17" s="3" t="s">
        <v>51</v>
      </c>
      <c r="I17" s="3">
        <v>20</v>
      </c>
      <c r="J17" s="3" t="s">
        <v>28</v>
      </c>
      <c r="L17" s="3" t="s">
        <v>29</v>
      </c>
      <c r="M17" s="3" t="s">
        <v>22</v>
      </c>
      <c r="N17" s="14" t="s">
        <v>23</v>
      </c>
      <c r="O17" s="14" t="s">
        <v>24</v>
      </c>
      <c r="P17" s="3" t="s">
        <v>25</v>
      </c>
      <c r="R17" s="2"/>
    </row>
    <row r="18" spans="1:18" s="3" customFormat="1" ht="12.75" x14ac:dyDescent="0.25">
      <c r="A18" s="2">
        <v>9781292102597</v>
      </c>
      <c r="B18" s="3" t="s">
        <v>57</v>
      </c>
      <c r="C18" s="3" t="s">
        <v>18</v>
      </c>
      <c r="D18" s="25">
        <v>37</v>
      </c>
      <c r="E18" s="28">
        <f t="shared" si="0"/>
        <v>49.99</v>
      </c>
      <c r="F18" s="29">
        <f t="shared" si="1"/>
        <v>42.99</v>
      </c>
      <c r="G18" s="3" t="s">
        <v>41</v>
      </c>
      <c r="H18" s="3" t="s">
        <v>51</v>
      </c>
      <c r="I18" s="3">
        <v>21</v>
      </c>
      <c r="J18" s="3" t="s">
        <v>20</v>
      </c>
      <c r="L18" s="3" t="s">
        <v>21</v>
      </c>
      <c r="M18" s="3" t="s">
        <v>22</v>
      </c>
      <c r="N18" s="14" t="s">
        <v>23</v>
      </c>
      <c r="O18" s="14" t="s">
        <v>24</v>
      </c>
      <c r="P18" s="3" t="s">
        <v>25</v>
      </c>
      <c r="R18" s="2"/>
    </row>
    <row r="19" spans="1:18" s="3" customFormat="1" ht="12.75" x14ac:dyDescent="0.25">
      <c r="A19" s="2">
        <v>9781292362755</v>
      </c>
      <c r="B19" s="3" t="s">
        <v>58</v>
      </c>
      <c r="C19" s="3" t="s">
        <v>27</v>
      </c>
      <c r="D19" s="25">
        <v>29</v>
      </c>
      <c r="E19" s="28">
        <f t="shared" si="0"/>
        <v>38.99</v>
      </c>
      <c r="F19" s="29">
        <f t="shared" si="1"/>
        <v>32.99</v>
      </c>
      <c r="G19" s="3" t="s">
        <v>41</v>
      </c>
      <c r="H19" s="3" t="s">
        <v>51</v>
      </c>
      <c r="I19" s="3">
        <v>22</v>
      </c>
      <c r="J19" s="3" t="s">
        <v>28</v>
      </c>
      <c r="L19" s="3" t="s">
        <v>29</v>
      </c>
      <c r="M19" s="3" t="s">
        <v>22</v>
      </c>
      <c r="N19" s="14" t="s">
        <v>23</v>
      </c>
      <c r="O19" s="14" t="s">
        <v>24</v>
      </c>
      <c r="P19" s="3" t="s">
        <v>25</v>
      </c>
      <c r="R19" s="2"/>
    </row>
    <row r="20" spans="1:18" s="3" customFormat="1" ht="12.75" x14ac:dyDescent="0.25">
      <c r="A20" s="2">
        <v>9780435183158</v>
      </c>
      <c r="B20" s="3" t="s">
        <v>59</v>
      </c>
      <c r="C20" s="3" t="s">
        <v>18</v>
      </c>
      <c r="D20" s="25">
        <v>35.299999999999997</v>
      </c>
      <c r="E20" s="28">
        <f t="shared" si="0"/>
        <v>47.99</v>
      </c>
      <c r="F20" s="29">
        <f t="shared" si="1"/>
        <v>40.99</v>
      </c>
      <c r="G20" s="3" t="s">
        <v>41</v>
      </c>
      <c r="H20" s="3" t="s">
        <v>51</v>
      </c>
      <c r="I20" s="3">
        <v>23</v>
      </c>
      <c r="J20" s="3" t="s">
        <v>20</v>
      </c>
      <c r="L20" s="3" t="s">
        <v>21</v>
      </c>
      <c r="M20" s="3" t="s">
        <v>22</v>
      </c>
      <c r="N20" s="14" t="s">
        <v>23</v>
      </c>
      <c r="O20" s="14" t="s">
        <v>24</v>
      </c>
      <c r="P20" s="3" t="s">
        <v>25</v>
      </c>
    </row>
    <row r="21" spans="1:18" s="3" customFormat="1" ht="12.75" x14ac:dyDescent="0.25">
      <c r="A21" s="2">
        <v>9781292362748</v>
      </c>
      <c r="B21" s="3" t="s">
        <v>60</v>
      </c>
      <c r="C21" s="3" t="s">
        <v>27</v>
      </c>
      <c r="D21" s="25">
        <v>26</v>
      </c>
      <c r="E21" s="28">
        <f t="shared" si="0"/>
        <v>34.99</v>
      </c>
      <c r="F21" s="29">
        <f t="shared" si="1"/>
        <v>29.99</v>
      </c>
      <c r="G21" s="3" t="s">
        <v>41</v>
      </c>
      <c r="H21" s="3" t="s">
        <v>51</v>
      </c>
      <c r="I21" s="3">
        <v>24</v>
      </c>
      <c r="J21" s="3" t="s">
        <v>28</v>
      </c>
      <c r="L21" s="3" t="s">
        <v>29</v>
      </c>
      <c r="M21" s="3" t="s">
        <v>22</v>
      </c>
      <c r="N21" s="14" t="s">
        <v>23</v>
      </c>
      <c r="O21" s="14" t="s">
        <v>24</v>
      </c>
      <c r="P21" s="3" t="s">
        <v>25</v>
      </c>
    </row>
    <row r="22" spans="1:18" s="3" customFormat="1" ht="12.75" x14ac:dyDescent="0.25">
      <c r="A22" s="2">
        <v>9780435183127</v>
      </c>
      <c r="B22" s="3" t="s">
        <v>61</v>
      </c>
      <c r="C22" s="3" t="s">
        <v>18</v>
      </c>
      <c r="D22" s="25">
        <v>33.6</v>
      </c>
      <c r="E22" s="28">
        <f t="shared" si="0"/>
        <v>44.99</v>
      </c>
      <c r="F22" s="29">
        <f t="shared" si="1"/>
        <v>38.99</v>
      </c>
      <c r="G22" s="3" t="s">
        <v>41</v>
      </c>
      <c r="H22" s="3" t="s">
        <v>51</v>
      </c>
      <c r="I22" s="3">
        <v>25</v>
      </c>
      <c r="J22" s="3" t="s">
        <v>20</v>
      </c>
      <c r="L22" s="3" t="s">
        <v>21</v>
      </c>
      <c r="M22" s="3" t="s">
        <v>22</v>
      </c>
      <c r="N22" s="14" t="s">
        <v>23</v>
      </c>
      <c r="O22" s="14" t="s">
        <v>24</v>
      </c>
      <c r="P22" s="3" t="s">
        <v>25</v>
      </c>
    </row>
    <row r="23" spans="1:18" s="3" customFormat="1" ht="12.75" x14ac:dyDescent="0.25">
      <c r="A23" s="2">
        <v>9781292362700</v>
      </c>
      <c r="B23" s="3" t="s">
        <v>62</v>
      </c>
      <c r="C23" s="3" t="s">
        <v>27</v>
      </c>
      <c r="D23" s="25">
        <v>26</v>
      </c>
      <c r="E23" s="28">
        <f t="shared" si="0"/>
        <v>34.99</v>
      </c>
      <c r="F23" s="29">
        <f t="shared" si="1"/>
        <v>29.99</v>
      </c>
      <c r="G23" s="3" t="s">
        <v>41</v>
      </c>
      <c r="H23" s="3" t="s">
        <v>51</v>
      </c>
      <c r="I23" s="3">
        <v>26</v>
      </c>
      <c r="J23" s="3" t="s">
        <v>28</v>
      </c>
      <c r="L23" s="3" t="s">
        <v>29</v>
      </c>
      <c r="M23" s="3" t="s">
        <v>22</v>
      </c>
      <c r="N23" s="14" t="s">
        <v>23</v>
      </c>
      <c r="O23" s="14" t="s">
        <v>24</v>
      </c>
      <c r="P23" s="3" t="s">
        <v>25</v>
      </c>
    </row>
    <row r="24" spans="1:18" s="3" customFormat="1" x14ac:dyDescent="0.25">
      <c r="A24" s="2">
        <v>9781447950370</v>
      </c>
      <c r="B24" s="3" t="s">
        <v>63</v>
      </c>
      <c r="C24" s="3" t="s">
        <v>45</v>
      </c>
      <c r="D24" s="25">
        <v>17.7</v>
      </c>
      <c r="E24" s="28">
        <f t="shared" si="0"/>
        <v>23.99</v>
      </c>
      <c r="F24" s="29">
        <f t="shared" si="1"/>
        <v>20.99</v>
      </c>
      <c r="G24" s="3" t="s">
        <v>47</v>
      </c>
      <c r="H24" s="3" t="s">
        <v>64</v>
      </c>
      <c r="I24" s="3">
        <v>54</v>
      </c>
      <c r="J24" s="3" t="s">
        <v>20</v>
      </c>
      <c r="L24" s="3" t="s">
        <v>21</v>
      </c>
      <c r="M24" s="3" t="s">
        <v>22</v>
      </c>
      <c r="N24" s="14" t="s">
        <v>23</v>
      </c>
      <c r="O24" s="14" t="s">
        <v>24</v>
      </c>
      <c r="P24" s="3" t="s">
        <v>47</v>
      </c>
      <c r="Q24"/>
    </row>
    <row r="25" spans="1:18" s="3" customFormat="1" ht="12.75" x14ac:dyDescent="0.25">
      <c r="A25" s="2">
        <v>9781447950387</v>
      </c>
      <c r="B25" s="3" t="s">
        <v>65</v>
      </c>
      <c r="C25" s="3" t="s">
        <v>49</v>
      </c>
      <c r="D25" s="25">
        <v>13.8</v>
      </c>
      <c r="E25" s="28">
        <f t="shared" si="0"/>
        <v>18.989999999999998</v>
      </c>
      <c r="F25" s="29">
        <f t="shared" si="1"/>
        <v>15.99</v>
      </c>
      <c r="G25" s="3" t="s">
        <v>47</v>
      </c>
      <c r="H25" s="3" t="s">
        <v>64</v>
      </c>
      <c r="I25" s="3">
        <v>55</v>
      </c>
      <c r="J25" s="3" t="s">
        <v>28</v>
      </c>
      <c r="L25" s="3" t="s">
        <v>29</v>
      </c>
      <c r="M25" s="3" t="s">
        <v>22</v>
      </c>
      <c r="N25" s="14" t="s">
        <v>23</v>
      </c>
      <c r="O25" s="14" t="s">
        <v>24</v>
      </c>
      <c r="P25" s="3" t="s">
        <v>47</v>
      </c>
    </row>
    <row r="26" spans="1:18" s="3" customFormat="1" ht="12.75" x14ac:dyDescent="0.25">
      <c r="A26" s="2">
        <v>9781447950356</v>
      </c>
      <c r="B26" s="3" t="s">
        <v>66</v>
      </c>
      <c r="C26" s="3" t="s">
        <v>49</v>
      </c>
      <c r="D26" s="25">
        <v>13</v>
      </c>
      <c r="E26" s="28">
        <f t="shared" si="0"/>
        <v>17.989999999999998</v>
      </c>
      <c r="F26" s="29">
        <f t="shared" si="1"/>
        <v>14.99</v>
      </c>
      <c r="G26" s="3" t="s">
        <v>47</v>
      </c>
      <c r="H26" s="3" t="s">
        <v>64</v>
      </c>
      <c r="I26" s="3">
        <v>56</v>
      </c>
      <c r="J26" s="3" t="s">
        <v>28</v>
      </c>
      <c r="L26" s="3" t="s">
        <v>29</v>
      </c>
      <c r="M26" s="3" t="s">
        <v>22</v>
      </c>
      <c r="N26" s="14" t="s">
        <v>23</v>
      </c>
      <c r="O26" s="14" t="s">
        <v>24</v>
      </c>
      <c r="P26" s="3" t="s">
        <v>47</v>
      </c>
    </row>
    <row r="27" spans="1:18" s="3" customFormat="1" ht="12.75" x14ac:dyDescent="0.25">
      <c r="A27" s="2">
        <v>9781292134543</v>
      </c>
      <c r="B27" s="3" t="s">
        <v>67</v>
      </c>
      <c r="C27" s="3" t="s">
        <v>49</v>
      </c>
      <c r="D27" s="25">
        <v>13</v>
      </c>
      <c r="E27" s="28">
        <f t="shared" si="0"/>
        <v>17.989999999999998</v>
      </c>
      <c r="F27" s="29">
        <f t="shared" si="1"/>
        <v>14.99</v>
      </c>
      <c r="G27" s="3" t="s">
        <v>47</v>
      </c>
      <c r="H27" s="3" t="s">
        <v>64</v>
      </c>
      <c r="I27" s="3">
        <v>59</v>
      </c>
      <c r="J27" s="3" t="s">
        <v>28</v>
      </c>
      <c r="L27" s="3" t="s">
        <v>29</v>
      </c>
      <c r="M27" s="3" t="s">
        <v>22</v>
      </c>
      <c r="N27" s="14" t="s">
        <v>23</v>
      </c>
      <c r="O27" s="14" t="s">
        <v>24</v>
      </c>
      <c r="P27" s="3" t="s">
        <v>47</v>
      </c>
    </row>
    <row r="28" spans="1:18" s="3" customFormat="1" ht="12.75" x14ac:dyDescent="0.25">
      <c r="A28" s="2">
        <v>9781292331171</v>
      </c>
      <c r="B28" s="3" t="s">
        <v>68</v>
      </c>
      <c r="C28" s="3" t="s">
        <v>69</v>
      </c>
      <c r="D28" s="25">
        <v>21.6</v>
      </c>
      <c r="E28" s="28">
        <f t="shared" si="0"/>
        <v>28.99</v>
      </c>
      <c r="F28" s="29">
        <f t="shared" si="1"/>
        <v>24.99</v>
      </c>
      <c r="G28" s="3" t="s">
        <v>36</v>
      </c>
      <c r="H28" s="3" t="s">
        <v>70</v>
      </c>
      <c r="I28" s="3">
        <v>11</v>
      </c>
      <c r="J28" s="3" t="s">
        <v>71</v>
      </c>
      <c r="L28" s="3" t="s">
        <v>21</v>
      </c>
      <c r="M28" s="3" t="s">
        <v>22</v>
      </c>
      <c r="N28" s="14" t="s">
        <v>23</v>
      </c>
      <c r="O28" s="14" t="s">
        <v>24</v>
      </c>
      <c r="P28" s="3" t="s">
        <v>38</v>
      </c>
    </row>
    <row r="29" spans="1:18" s="3" customFormat="1" ht="12.75" x14ac:dyDescent="0.25">
      <c r="A29" s="2">
        <v>9781292331164</v>
      </c>
      <c r="B29" s="3" t="s">
        <v>72</v>
      </c>
      <c r="C29" s="3" t="s">
        <v>69</v>
      </c>
      <c r="D29" s="25">
        <v>21.6</v>
      </c>
      <c r="E29" s="28">
        <f t="shared" si="0"/>
        <v>28.99</v>
      </c>
      <c r="F29" s="29">
        <f t="shared" si="1"/>
        <v>24.99</v>
      </c>
      <c r="G29" s="3" t="s">
        <v>36</v>
      </c>
      <c r="H29" s="3" t="s">
        <v>73</v>
      </c>
      <c r="I29" s="3">
        <v>7</v>
      </c>
      <c r="J29" s="3" t="s">
        <v>71</v>
      </c>
      <c r="L29" s="3" t="s">
        <v>21</v>
      </c>
      <c r="M29" s="3" t="s">
        <v>22</v>
      </c>
      <c r="N29" s="14" t="s">
        <v>23</v>
      </c>
      <c r="O29" s="14" t="s">
        <v>24</v>
      </c>
      <c r="P29" s="3" t="s">
        <v>38</v>
      </c>
    </row>
    <row r="30" spans="1:18" s="3" customFormat="1" ht="12.75" x14ac:dyDescent="0.25">
      <c r="A30" s="2">
        <v>9781292267418</v>
      </c>
      <c r="B30" s="3" t="s">
        <v>74</v>
      </c>
      <c r="C30" s="3" t="s">
        <v>18</v>
      </c>
      <c r="D30" s="25">
        <v>64</v>
      </c>
      <c r="E30" s="28">
        <f t="shared" si="0"/>
        <v>85.99</v>
      </c>
      <c r="F30" s="29">
        <f t="shared" si="1"/>
        <v>72.989999999999995</v>
      </c>
      <c r="G30" s="3" t="s">
        <v>75</v>
      </c>
      <c r="H30" s="3" t="s">
        <v>75</v>
      </c>
      <c r="I30" s="3">
        <v>44</v>
      </c>
      <c r="J30" s="3" t="s">
        <v>20</v>
      </c>
      <c r="L30" s="3" t="s">
        <v>21</v>
      </c>
      <c r="M30" s="3" t="s">
        <v>22</v>
      </c>
      <c r="N30" s="14" t="s">
        <v>23</v>
      </c>
      <c r="O30" s="14" t="s">
        <v>24</v>
      </c>
      <c r="P30" s="3" t="s">
        <v>76</v>
      </c>
    </row>
    <row r="31" spans="1:18" s="3" customFormat="1" ht="12.75" x14ac:dyDescent="0.25">
      <c r="A31" s="2">
        <v>9781292267401</v>
      </c>
      <c r="B31" s="3" t="s">
        <v>77</v>
      </c>
      <c r="C31" s="3" t="s">
        <v>27</v>
      </c>
      <c r="D31" s="25">
        <v>58</v>
      </c>
      <c r="E31" s="28">
        <f t="shared" si="0"/>
        <v>77.989999999999995</v>
      </c>
      <c r="F31" s="29">
        <f t="shared" si="1"/>
        <v>65.989999999999995</v>
      </c>
      <c r="G31" s="3" t="s">
        <v>75</v>
      </c>
      <c r="H31" s="3" t="s">
        <v>75</v>
      </c>
      <c r="I31" s="3">
        <v>45</v>
      </c>
      <c r="J31" s="3" t="s">
        <v>28</v>
      </c>
      <c r="L31" s="3" t="s">
        <v>29</v>
      </c>
      <c r="M31" s="3" t="s">
        <v>22</v>
      </c>
      <c r="N31" s="14" t="s">
        <v>23</v>
      </c>
      <c r="O31" s="14" t="s">
        <v>24</v>
      </c>
      <c r="P31" s="3" t="s">
        <v>76</v>
      </c>
    </row>
    <row r="32" spans="1:18" s="3" customFormat="1" ht="12.75" x14ac:dyDescent="0.25">
      <c r="A32" s="2">
        <v>9780435193423</v>
      </c>
      <c r="B32" s="3" t="s">
        <v>78</v>
      </c>
      <c r="C32" s="3" t="s">
        <v>18</v>
      </c>
      <c r="D32" s="25">
        <v>70</v>
      </c>
      <c r="E32" s="28">
        <f t="shared" si="0"/>
        <v>94.99</v>
      </c>
      <c r="F32" s="29">
        <f t="shared" si="1"/>
        <v>79.989999999999995</v>
      </c>
      <c r="G32" s="3" t="s">
        <v>75</v>
      </c>
      <c r="H32" s="3" t="s">
        <v>75</v>
      </c>
      <c r="I32" s="3">
        <v>46</v>
      </c>
      <c r="J32" s="3" t="s">
        <v>20</v>
      </c>
      <c r="L32" s="3" t="s">
        <v>21</v>
      </c>
      <c r="M32" s="3" t="s">
        <v>22</v>
      </c>
      <c r="N32" s="14" t="s">
        <v>23</v>
      </c>
      <c r="O32" s="14" t="s">
        <v>24</v>
      </c>
      <c r="P32" s="3" t="s">
        <v>76</v>
      </c>
    </row>
    <row r="33" spans="1:17" s="3" customFormat="1" ht="12.75" x14ac:dyDescent="0.25">
      <c r="A33" s="2">
        <v>9780435193430</v>
      </c>
      <c r="B33" s="3" t="s">
        <v>79</v>
      </c>
      <c r="C33" s="3" t="s">
        <v>27</v>
      </c>
      <c r="D33" s="25">
        <v>64</v>
      </c>
      <c r="E33" s="28">
        <f t="shared" si="0"/>
        <v>85.99</v>
      </c>
      <c r="F33" s="29">
        <f t="shared" si="1"/>
        <v>72.989999999999995</v>
      </c>
      <c r="G33" s="3" t="s">
        <v>75</v>
      </c>
      <c r="H33" s="3" t="s">
        <v>75</v>
      </c>
      <c r="I33" s="3">
        <v>47</v>
      </c>
      <c r="J33" s="3" t="s">
        <v>28</v>
      </c>
      <c r="L33" s="3" t="s">
        <v>29</v>
      </c>
      <c r="M33" s="3" t="s">
        <v>22</v>
      </c>
      <c r="N33" s="14" t="s">
        <v>23</v>
      </c>
      <c r="O33" s="14" t="s">
        <v>24</v>
      </c>
      <c r="P33" s="3" t="s">
        <v>76</v>
      </c>
    </row>
    <row r="34" spans="1:17" s="3" customFormat="1" ht="12.75" x14ac:dyDescent="0.25">
      <c r="A34" s="2">
        <v>9780435193454</v>
      </c>
      <c r="B34" s="3" t="s">
        <v>80</v>
      </c>
      <c r="C34" s="3" t="s">
        <v>18</v>
      </c>
      <c r="D34" s="25">
        <v>64</v>
      </c>
      <c r="E34" s="28">
        <f t="shared" si="0"/>
        <v>85.99</v>
      </c>
      <c r="F34" s="29">
        <f t="shared" si="1"/>
        <v>72.989999999999995</v>
      </c>
      <c r="G34" s="3" t="s">
        <v>75</v>
      </c>
      <c r="H34" s="3" t="s">
        <v>75</v>
      </c>
      <c r="I34" s="3">
        <v>48</v>
      </c>
      <c r="J34" s="3" t="s">
        <v>20</v>
      </c>
      <c r="L34" s="3" t="s">
        <v>21</v>
      </c>
      <c r="M34" s="3" t="s">
        <v>22</v>
      </c>
      <c r="N34" s="14" t="s">
        <v>23</v>
      </c>
      <c r="O34" s="14" t="s">
        <v>24</v>
      </c>
      <c r="P34" s="3" t="s">
        <v>76</v>
      </c>
    </row>
    <row r="35" spans="1:17" s="3" customFormat="1" ht="12.75" x14ac:dyDescent="0.25">
      <c r="A35" s="2">
        <v>9780435193416</v>
      </c>
      <c r="B35" s="3" t="s">
        <v>81</v>
      </c>
      <c r="C35" s="3" t="s">
        <v>27</v>
      </c>
      <c r="D35" s="25">
        <v>58</v>
      </c>
      <c r="E35" s="28">
        <f t="shared" si="0"/>
        <v>77.989999999999995</v>
      </c>
      <c r="F35" s="29">
        <f t="shared" si="1"/>
        <v>65.989999999999995</v>
      </c>
      <c r="G35" s="3" t="s">
        <v>75</v>
      </c>
      <c r="H35" s="3" t="s">
        <v>75</v>
      </c>
      <c r="I35" s="3">
        <v>49</v>
      </c>
      <c r="J35" s="3" t="s">
        <v>28</v>
      </c>
      <c r="L35" s="3" t="s">
        <v>29</v>
      </c>
      <c r="M35" s="3" t="s">
        <v>22</v>
      </c>
      <c r="N35" s="14" t="s">
        <v>23</v>
      </c>
      <c r="O35" s="14" t="s">
        <v>24</v>
      </c>
      <c r="P35" s="3" t="s">
        <v>76</v>
      </c>
    </row>
    <row r="36" spans="1:17" s="3" customFormat="1" ht="12.75" x14ac:dyDescent="0.25">
      <c r="A36" s="2">
        <v>9780435193447</v>
      </c>
      <c r="B36" s="3" t="s">
        <v>82</v>
      </c>
      <c r="C36" s="3" t="s">
        <v>18</v>
      </c>
      <c r="D36" s="25">
        <v>70</v>
      </c>
      <c r="E36" s="28">
        <f t="shared" si="0"/>
        <v>94.99</v>
      </c>
      <c r="F36" s="29">
        <f t="shared" si="1"/>
        <v>79.989999999999995</v>
      </c>
      <c r="G36" s="3" t="s">
        <v>75</v>
      </c>
      <c r="H36" s="3" t="s">
        <v>75</v>
      </c>
      <c r="I36" s="3">
        <v>50</v>
      </c>
      <c r="J36" s="3" t="s">
        <v>20</v>
      </c>
      <c r="L36" s="3" t="s">
        <v>21</v>
      </c>
      <c r="M36" s="3" t="s">
        <v>22</v>
      </c>
      <c r="N36" s="14" t="s">
        <v>23</v>
      </c>
      <c r="O36" s="14" t="s">
        <v>24</v>
      </c>
      <c r="P36" s="3" t="s">
        <v>76</v>
      </c>
    </row>
    <row r="37" spans="1:17" s="3" customFormat="1" ht="12.75" x14ac:dyDescent="0.25">
      <c r="A37" s="2">
        <v>9780435193409</v>
      </c>
      <c r="B37" s="3" t="s">
        <v>83</v>
      </c>
      <c r="C37" s="3" t="s">
        <v>27</v>
      </c>
      <c r="D37" s="25">
        <v>64</v>
      </c>
      <c r="E37" s="28">
        <f t="shared" si="0"/>
        <v>85.99</v>
      </c>
      <c r="F37" s="29">
        <f t="shared" si="1"/>
        <v>72.989999999999995</v>
      </c>
      <c r="G37" s="3" t="s">
        <v>75</v>
      </c>
      <c r="H37" s="3" t="s">
        <v>75</v>
      </c>
      <c r="I37" s="3">
        <v>51</v>
      </c>
      <c r="J37" s="3" t="s">
        <v>28</v>
      </c>
      <c r="L37" s="3" t="s">
        <v>29</v>
      </c>
      <c r="M37" s="3" t="s">
        <v>22</v>
      </c>
      <c r="N37" s="14" t="s">
        <v>23</v>
      </c>
      <c r="O37" s="14" t="s">
        <v>24</v>
      </c>
      <c r="P37" s="3" t="s">
        <v>76</v>
      </c>
    </row>
    <row r="38" spans="1:17" s="3" customFormat="1" ht="12.75" x14ac:dyDescent="0.25">
      <c r="A38" s="2">
        <v>9781292400921</v>
      </c>
      <c r="B38" s="3" t="s">
        <v>84</v>
      </c>
      <c r="C38" s="3" t="s">
        <v>85</v>
      </c>
      <c r="D38" s="25">
        <v>103</v>
      </c>
      <c r="E38" s="28">
        <f t="shared" si="0"/>
        <v>138.99</v>
      </c>
      <c r="F38" s="29">
        <f t="shared" si="1"/>
        <v>116.99</v>
      </c>
      <c r="G38" s="3" t="s">
        <v>75</v>
      </c>
      <c r="H38" s="3" t="s">
        <v>86</v>
      </c>
      <c r="I38" s="3">
        <v>1</v>
      </c>
      <c r="J38" s="3" t="s">
        <v>87</v>
      </c>
      <c r="L38" s="3" t="s">
        <v>21</v>
      </c>
      <c r="M38" s="3" t="s">
        <v>88</v>
      </c>
      <c r="N38" s="14" t="s">
        <v>89</v>
      </c>
      <c r="O38" s="14" t="s">
        <v>90</v>
      </c>
      <c r="P38" s="1">
        <v>1</v>
      </c>
    </row>
    <row r="39" spans="1:17" s="3" customFormat="1" ht="12.75" x14ac:dyDescent="0.25">
      <c r="A39" s="2">
        <v>9781292400938</v>
      </c>
      <c r="B39" s="3" t="s">
        <v>91</v>
      </c>
      <c r="C39" s="3" t="s">
        <v>85</v>
      </c>
      <c r="D39" s="25">
        <v>103</v>
      </c>
      <c r="E39" s="28">
        <f t="shared" si="0"/>
        <v>138.99</v>
      </c>
      <c r="F39" s="29">
        <f t="shared" si="1"/>
        <v>116.99</v>
      </c>
      <c r="G39" s="3" t="s">
        <v>75</v>
      </c>
      <c r="H39" s="3" t="s">
        <v>86</v>
      </c>
      <c r="I39" s="3">
        <v>2</v>
      </c>
      <c r="J39" s="3" t="s">
        <v>87</v>
      </c>
      <c r="L39" s="3" t="s">
        <v>21</v>
      </c>
      <c r="M39" s="3" t="s">
        <v>88</v>
      </c>
      <c r="N39" s="14" t="s">
        <v>89</v>
      </c>
      <c r="O39" s="14" t="s">
        <v>90</v>
      </c>
      <c r="P39" s="1">
        <v>2</v>
      </c>
    </row>
    <row r="40" spans="1:17" s="3" customFormat="1" ht="12.75" x14ac:dyDescent="0.25">
      <c r="A40" s="2">
        <v>9781292400945</v>
      </c>
      <c r="B40" s="3" t="s">
        <v>92</v>
      </c>
      <c r="C40" s="3" t="s">
        <v>85</v>
      </c>
      <c r="D40" s="25">
        <v>103</v>
      </c>
      <c r="E40" s="28">
        <f t="shared" si="0"/>
        <v>138.99</v>
      </c>
      <c r="F40" s="29">
        <f t="shared" si="1"/>
        <v>116.99</v>
      </c>
      <c r="G40" s="3" t="s">
        <v>75</v>
      </c>
      <c r="H40" s="3" t="s">
        <v>86</v>
      </c>
      <c r="I40" s="3">
        <v>3</v>
      </c>
      <c r="J40" s="3" t="s">
        <v>87</v>
      </c>
      <c r="L40" s="3" t="s">
        <v>21</v>
      </c>
      <c r="M40" s="3" t="s">
        <v>88</v>
      </c>
      <c r="N40" s="14" t="s">
        <v>89</v>
      </c>
      <c r="O40" s="14" t="s">
        <v>90</v>
      </c>
      <c r="P40" s="1">
        <v>3</v>
      </c>
    </row>
    <row r="41" spans="1:17" s="3" customFormat="1" ht="12.75" x14ac:dyDescent="0.25">
      <c r="A41" s="2">
        <v>9781292400952</v>
      </c>
      <c r="B41" s="3" t="s">
        <v>93</v>
      </c>
      <c r="C41" s="3" t="s">
        <v>85</v>
      </c>
      <c r="D41" s="25">
        <v>206</v>
      </c>
      <c r="E41" s="28">
        <f t="shared" si="0"/>
        <v>277.99</v>
      </c>
      <c r="F41" s="29">
        <f t="shared" si="1"/>
        <v>233.99</v>
      </c>
      <c r="G41" s="3" t="s">
        <v>75</v>
      </c>
      <c r="H41" s="3" t="s">
        <v>86</v>
      </c>
      <c r="I41" s="3">
        <v>4</v>
      </c>
      <c r="J41" s="3" t="s">
        <v>87</v>
      </c>
      <c r="L41" s="3" t="s">
        <v>21</v>
      </c>
      <c r="M41" s="3" t="s">
        <v>88</v>
      </c>
      <c r="N41" s="14" t="s">
        <v>89</v>
      </c>
      <c r="O41" s="14" t="s">
        <v>90</v>
      </c>
      <c r="P41" s="15" t="s">
        <v>94</v>
      </c>
    </row>
    <row r="42" spans="1:17" s="3" customFormat="1" ht="12.75" x14ac:dyDescent="0.25">
      <c r="A42" s="2">
        <v>9781292367408</v>
      </c>
      <c r="B42" s="3" t="s">
        <v>95</v>
      </c>
      <c r="C42" s="3" t="s">
        <v>96</v>
      </c>
      <c r="D42" s="25">
        <v>32.4</v>
      </c>
      <c r="E42" s="28">
        <f t="shared" si="0"/>
        <v>43.99</v>
      </c>
      <c r="F42" s="29">
        <f t="shared" si="1"/>
        <v>36.99</v>
      </c>
      <c r="G42" s="3" t="s">
        <v>75</v>
      </c>
      <c r="H42" s="3" t="s">
        <v>86</v>
      </c>
      <c r="I42" s="3">
        <v>5</v>
      </c>
      <c r="J42" s="3" t="s">
        <v>97</v>
      </c>
      <c r="L42" s="3" t="s">
        <v>21</v>
      </c>
      <c r="M42" s="3" t="s">
        <v>88</v>
      </c>
      <c r="N42" s="14" t="s">
        <v>89</v>
      </c>
      <c r="O42" s="14" t="s">
        <v>90</v>
      </c>
      <c r="P42" s="1">
        <v>1</v>
      </c>
    </row>
    <row r="43" spans="1:17" s="3" customFormat="1" ht="12.75" x14ac:dyDescent="0.25">
      <c r="A43" s="2">
        <v>9781292367415</v>
      </c>
      <c r="B43" s="3" t="s">
        <v>98</v>
      </c>
      <c r="C43" s="3" t="s">
        <v>96</v>
      </c>
      <c r="D43" s="25">
        <v>37.9</v>
      </c>
      <c r="E43" s="28">
        <f t="shared" si="0"/>
        <v>50.99</v>
      </c>
      <c r="F43" s="29">
        <f t="shared" si="1"/>
        <v>43.99</v>
      </c>
      <c r="G43" s="3" t="s">
        <v>75</v>
      </c>
      <c r="H43" s="3" t="s">
        <v>86</v>
      </c>
      <c r="I43" s="3">
        <v>6</v>
      </c>
      <c r="J43" s="3" t="s">
        <v>97</v>
      </c>
      <c r="L43" s="3" t="s">
        <v>21</v>
      </c>
      <c r="M43" s="3" t="s">
        <v>88</v>
      </c>
      <c r="N43" s="14" t="s">
        <v>89</v>
      </c>
      <c r="O43" s="14" t="s">
        <v>90</v>
      </c>
      <c r="P43" s="1">
        <v>2</v>
      </c>
    </row>
    <row r="44" spans="1:17" s="3" customFormat="1" ht="12.75" x14ac:dyDescent="0.25">
      <c r="A44" s="2">
        <v>9781292367422</v>
      </c>
      <c r="B44" s="3" t="s">
        <v>99</v>
      </c>
      <c r="C44" s="3" t="s">
        <v>96</v>
      </c>
      <c r="D44" s="25">
        <v>43.3</v>
      </c>
      <c r="E44" s="28">
        <f t="shared" si="0"/>
        <v>57.99</v>
      </c>
      <c r="F44" s="29">
        <f t="shared" si="1"/>
        <v>49.99</v>
      </c>
      <c r="G44" s="3" t="s">
        <v>75</v>
      </c>
      <c r="H44" s="3" t="s">
        <v>86</v>
      </c>
      <c r="I44" s="3">
        <v>7</v>
      </c>
      <c r="J44" s="3" t="s">
        <v>97</v>
      </c>
      <c r="L44" s="3" t="s">
        <v>21</v>
      </c>
      <c r="M44" s="3" t="s">
        <v>88</v>
      </c>
      <c r="N44" s="14" t="s">
        <v>89</v>
      </c>
      <c r="O44" s="14" t="s">
        <v>90</v>
      </c>
      <c r="P44" s="1">
        <v>3</v>
      </c>
    </row>
    <row r="45" spans="1:17" s="3" customFormat="1" ht="12.75" x14ac:dyDescent="0.25">
      <c r="A45" s="2">
        <v>9781292367446</v>
      </c>
      <c r="B45" s="3" t="s">
        <v>100</v>
      </c>
      <c r="C45" s="3" t="s">
        <v>96</v>
      </c>
      <c r="D45" s="25">
        <v>52</v>
      </c>
      <c r="E45" s="28">
        <f t="shared" si="0"/>
        <v>69.989999999999995</v>
      </c>
      <c r="F45" s="29">
        <f t="shared" si="1"/>
        <v>59.99</v>
      </c>
      <c r="G45" s="3" t="s">
        <v>75</v>
      </c>
      <c r="H45" s="3" t="s">
        <v>86</v>
      </c>
      <c r="I45" s="3">
        <v>8</v>
      </c>
      <c r="J45" s="3" t="s">
        <v>97</v>
      </c>
      <c r="L45" s="3" t="s">
        <v>21</v>
      </c>
      <c r="M45" s="3" t="s">
        <v>88</v>
      </c>
      <c r="N45" s="14" t="s">
        <v>89</v>
      </c>
      <c r="O45" s="14" t="s">
        <v>90</v>
      </c>
      <c r="P45" s="15" t="s">
        <v>94</v>
      </c>
    </row>
    <row r="46" spans="1:17" s="3" customFormat="1" ht="12.75" x14ac:dyDescent="0.25">
      <c r="A46" s="2">
        <v>9781292367439</v>
      </c>
      <c r="B46" s="3" t="s">
        <v>101</v>
      </c>
      <c r="C46" s="3" t="s">
        <v>96</v>
      </c>
      <c r="D46" s="25">
        <v>48.7</v>
      </c>
      <c r="E46" s="28">
        <f t="shared" si="0"/>
        <v>65.989999999999995</v>
      </c>
      <c r="F46" s="29">
        <f t="shared" si="1"/>
        <v>55.99</v>
      </c>
      <c r="G46" s="3" t="s">
        <v>75</v>
      </c>
      <c r="H46" s="3" t="s">
        <v>86</v>
      </c>
      <c r="I46" s="3">
        <v>9</v>
      </c>
      <c r="J46" s="3" t="s">
        <v>97</v>
      </c>
      <c r="L46" s="3" t="s">
        <v>21</v>
      </c>
      <c r="M46" s="3" t="s">
        <v>88</v>
      </c>
      <c r="N46" s="14" t="s">
        <v>89</v>
      </c>
      <c r="O46" s="14" t="s">
        <v>90</v>
      </c>
      <c r="P46" s="15" t="s">
        <v>94</v>
      </c>
    </row>
    <row r="47" spans="1:17" s="3" customFormat="1" x14ac:dyDescent="0.25">
      <c r="A47" s="2">
        <v>9781292408910</v>
      </c>
      <c r="B47" s="3" t="s">
        <v>102</v>
      </c>
      <c r="C47" s="3" t="s">
        <v>103</v>
      </c>
      <c r="D47" s="25">
        <v>27</v>
      </c>
      <c r="E47" s="28">
        <f t="shared" si="0"/>
        <v>35.99</v>
      </c>
      <c r="F47" s="29">
        <f t="shared" si="1"/>
        <v>30.99</v>
      </c>
      <c r="G47" s="3" t="s">
        <v>75</v>
      </c>
      <c r="H47" s="3" t="s">
        <v>86</v>
      </c>
      <c r="I47" s="3">
        <v>10</v>
      </c>
      <c r="J47" s="3" t="s">
        <v>104</v>
      </c>
      <c r="L47" s="3" t="s">
        <v>105</v>
      </c>
      <c r="M47" s="3" t="s">
        <v>88</v>
      </c>
      <c r="N47" s="14" t="s">
        <v>89</v>
      </c>
      <c r="O47" s="14" t="s">
        <v>90</v>
      </c>
      <c r="P47" s="15" t="s">
        <v>94</v>
      </c>
      <c r="Q47"/>
    </row>
    <row r="48" spans="1:17" s="3" customFormat="1" x14ac:dyDescent="0.25">
      <c r="A48" s="2">
        <v>9781292408927</v>
      </c>
      <c r="B48" s="3" t="s">
        <v>106</v>
      </c>
      <c r="C48" s="3" t="s">
        <v>103</v>
      </c>
      <c r="D48" s="25">
        <v>32</v>
      </c>
      <c r="E48" s="28">
        <f t="shared" si="0"/>
        <v>42.99</v>
      </c>
      <c r="F48" s="29">
        <f t="shared" si="1"/>
        <v>36.99</v>
      </c>
      <c r="G48" s="3" t="s">
        <v>75</v>
      </c>
      <c r="H48" s="3" t="s">
        <v>86</v>
      </c>
      <c r="I48" s="3">
        <v>11</v>
      </c>
      <c r="J48" s="3" t="s">
        <v>104</v>
      </c>
      <c r="L48" s="3" t="s">
        <v>105</v>
      </c>
      <c r="M48" s="3" t="s">
        <v>88</v>
      </c>
      <c r="N48" s="14" t="s">
        <v>89</v>
      </c>
      <c r="O48" s="14" t="s">
        <v>90</v>
      </c>
      <c r="P48" s="15" t="s">
        <v>94</v>
      </c>
      <c r="Q48"/>
    </row>
    <row r="49" spans="1:17" s="3" customFormat="1" x14ac:dyDescent="0.25">
      <c r="A49" s="2">
        <v>9781292408934</v>
      </c>
      <c r="B49" s="3" t="s">
        <v>107</v>
      </c>
      <c r="C49" s="3" t="s">
        <v>103</v>
      </c>
      <c r="D49" s="25">
        <v>38</v>
      </c>
      <c r="E49" s="28">
        <f t="shared" si="0"/>
        <v>50.99</v>
      </c>
      <c r="F49" s="29">
        <f t="shared" si="1"/>
        <v>43.99</v>
      </c>
      <c r="G49" s="3" t="s">
        <v>75</v>
      </c>
      <c r="H49" s="3" t="s">
        <v>86</v>
      </c>
      <c r="I49" s="3">
        <v>12</v>
      </c>
      <c r="J49" s="3" t="s">
        <v>104</v>
      </c>
      <c r="L49" s="3" t="s">
        <v>105</v>
      </c>
      <c r="M49" s="3" t="s">
        <v>88</v>
      </c>
      <c r="N49" s="14" t="s">
        <v>89</v>
      </c>
      <c r="O49" s="14" t="s">
        <v>90</v>
      </c>
      <c r="P49" s="15" t="s">
        <v>94</v>
      </c>
      <c r="Q49"/>
    </row>
    <row r="50" spans="1:17" s="3" customFormat="1" x14ac:dyDescent="0.25">
      <c r="A50" s="2">
        <v>9781292408941</v>
      </c>
      <c r="B50" s="3" t="s">
        <v>108</v>
      </c>
      <c r="C50" s="3" t="s">
        <v>103</v>
      </c>
      <c r="D50" s="25">
        <v>43</v>
      </c>
      <c r="E50" s="28">
        <f t="shared" si="0"/>
        <v>57.99</v>
      </c>
      <c r="F50" s="29">
        <f t="shared" si="1"/>
        <v>48.99</v>
      </c>
      <c r="G50" s="3" t="s">
        <v>75</v>
      </c>
      <c r="H50" s="3" t="s">
        <v>86</v>
      </c>
      <c r="I50" s="3">
        <v>13</v>
      </c>
      <c r="J50" s="3" t="s">
        <v>104</v>
      </c>
      <c r="L50" s="3" t="s">
        <v>105</v>
      </c>
      <c r="M50" s="3" t="s">
        <v>88</v>
      </c>
      <c r="N50" s="14" t="s">
        <v>89</v>
      </c>
      <c r="O50" s="14" t="s">
        <v>90</v>
      </c>
      <c r="P50" s="15" t="s">
        <v>94</v>
      </c>
      <c r="Q50"/>
    </row>
    <row r="51" spans="1:17" s="3" customFormat="1" x14ac:dyDescent="0.25">
      <c r="A51" s="2">
        <v>9781292408958</v>
      </c>
      <c r="B51" s="3" t="s">
        <v>109</v>
      </c>
      <c r="C51" s="3" t="s">
        <v>103</v>
      </c>
      <c r="D51" s="25">
        <v>48</v>
      </c>
      <c r="E51" s="28">
        <f t="shared" si="0"/>
        <v>64.989999999999995</v>
      </c>
      <c r="F51" s="29">
        <f t="shared" si="1"/>
        <v>54.99</v>
      </c>
      <c r="G51" s="3" t="s">
        <v>75</v>
      </c>
      <c r="H51" s="3" t="s">
        <v>86</v>
      </c>
      <c r="I51" s="3">
        <v>14</v>
      </c>
      <c r="J51" s="3" t="s">
        <v>104</v>
      </c>
      <c r="L51" s="3" t="s">
        <v>105</v>
      </c>
      <c r="M51" s="3" t="s">
        <v>88</v>
      </c>
      <c r="N51" s="14" t="s">
        <v>89</v>
      </c>
      <c r="O51" s="14" t="s">
        <v>90</v>
      </c>
      <c r="P51" s="15" t="s">
        <v>94</v>
      </c>
      <c r="Q51"/>
    </row>
    <row r="52" spans="1:17" s="3" customFormat="1" x14ac:dyDescent="0.25">
      <c r="A52" s="2">
        <v>9781292370521</v>
      </c>
      <c r="B52" s="3" t="s">
        <v>110</v>
      </c>
      <c r="C52" s="3" t="s">
        <v>111</v>
      </c>
      <c r="D52" s="25">
        <v>17</v>
      </c>
      <c r="E52" s="28">
        <f t="shared" si="0"/>
        <v>22.99</v>
      </c>
      <c r="F52" s="29">
        <f t="shared" si="1"/>
        <v>19.989999999999998</v>
      </c>
      <c r="G52" s="3" t="s">
        <v>112</v>
      </c>
      <c r="H52" s="3" t="s">
        <v>113</v>
      </c>
      <c r="I52" s="3">
        <v>1</v>
      </c>
      <c r="J52" s="3" t="s">
        <v>104</v>
      </c>
      <c r="L52" s="3" t="s">
        <v>105</v>
      </c>
      <c r="M52" s="3" t="s">
        <v>113</v>
      </c>
      <c r="N52" s="14" t="s">
        <v>23</v>
      </c>
      <c r="O52" s="14" t="s">
        <v>24</v>
      </c>
      <c r="P52" s="3" t="s">
        <v>113</v>
      </c>
      <c r="Q52"/>
    </row>
    <row r="53" spans="1:17" s="3" customFormat="1" x14ac:dyDescent="0.25">
      <c r="A53" s="2">
        <v>9781292370538</v>
      </c>
      <c r="B53" s="3" t="s">
        <v>114</v>
      </c>
      <c r="C53" s="3" t="s">
        <v>115</v>
      </c>
      <c r="D53" s="25">
        <v>111</v>
      </c>
      <c r="E53" s="28">
        <f t="shared" si="0"/>
        <v>149.99</v>
      </c>
      <c r="F53" s="29">
        <f t="shared" si="1"/>
        <v>126.99</v>
      </c>
      <c r="G53" s="3" t="s">
        <v>112</v>
      </c>
      <c r="H53" s="3" t="s">
        <v>113</v>
      </c>
      <c r="I53" s="3">
        <v>2</v>
      </c>
      <c r="J53" s="3" t="s">
        <v>104</v>
      </c>
      <c r="L53" s="3" t="s">
        <v>105</v>
      </c>
      <c r="M53" s="3" t="s">
        <v>113</v>
      </c>
      <c r="N53" s="14" t="s">
        <v>23</v>
      </c>
      <c r="O53" s="14" t="s">
        <v>24</v>
      </c>
      <c r="P53" s="3" t="s">
        <v>113</v>
      </c>
      <c r="Q53"/>
    </row>
    <row r="54" spans="1:17" s="3" customFormat="1" x14ac:dyDescent="0.25">
      <c r="A54" s="2">
        <v>9781292370545</v>
      </c>
      <c r="B54" s="3" t="s">
        <v>116</v>
      </c>
      <c r="C54" s="3" t="s">
        <v>111</v>
      </c>
      <c r="D54" s="25">
        <v>17</v>
      </c>
      <c r="E54" s="28">
        <f t="shared" si="0"/>
        <v>22.99</v>
      </c>
      <c r="F54" s="29">
        <f t="shared" si="1"/>
        <v>19.989999999999998</v>
      </c>
      <c r="G54" s="3" t="s">
        <v>117</v>
      </c>
      <c r="H54" s="3" t="s">
        <v>113</v>
      </c>
      <c r="I54" s="3">
        <v>3</v>
      </c>
      <c r="J54" s="3" t="s">
        <v>104</v>
      </c>
      <c r="L54" s="3" t="s">
        <v>105</v>
      </c>
      <c r="M54" s="3" t="s">
        <v>113</v>
      </c>
      <c r="N54" s="14" t="s">
        <v>23</v>
      </c>
      <c r="O54" s="14" t="s">
        <v>24</v>
      </c>
      <c r="P54" s="3" t="s">
        <v>113</v>
      </c>
      <c r="Q54"/>
    </row>
    <row r="55" spans="1:17" s="3" customFormat="1" x14ac:dyDescent="0.25">
      <c r="A55" s="2">
        <v>9781292370552</v>
      </c>
      <c r="B55" s="3" t="s">
        <v>118</v>
      </c>
      <c r="C55" s="3" t="s">
        <v>115</v>
      </c>
      <c r="D55" s="25">
        <v>111</v>
      </c>
      <c r="E55" s="28">
        <f t="shared" si="0"/>
        <v>149.99</v>
      </c>
      <c r="F55" s="29">
        <f t="shared" ref="F55:F118" si="2">ROUNDUP(D55*1.1354,0)-0.01</f>
        <v>126.99</v>
      </c>
      <c r="G55" s="3" t="s">
        <v>117</v>
      </c>
      <c r="H55" s="3" t="s">
        <v>113</v>
      </c>
      <c r="I55" s="3">
        <v>4</v>
      </c>
      <c r="J55" s="3" t="s">
        <v>104</v>
      </c>
      <c r="L55" s="3" t="s">
        <v>105</v>
      </c>
      <c r="M55" s="3" t="s">
        <v>113</v>
      </c>
      <c r="N55" s="14" t="s">
        <v>23</v>
      </c>
      <c r="O55" s="14" t="s">
        <v>24</v>
      </c>
      <c r="P55" s="3" t="s">
        <v>113</v>
      </c>
      <c r="Q55"/>
    </row>
    <row r="56" spans="1:17" s="3" customFormat="1" x14ac:dyDescent="0.25">
      <c r="A56" s="2">
        <v>9781292370569</v>
      </c>
      <c r="B56" s="3" t="s">
        <v>119</v>
      </c>
      <c r="C56" s="3" t="s">
        <v>111</v>
      </c>
      <c r="D56" s="25">
        <v>17</v>
      </c>
      <c r="E56" s="28">
        <f t="shared" si="0"/>
        <v>22.99</v>
      </c>
      <c r="F56" s="29">
        <f t="shared" si="2"/>
        <v>19.989999999999998</v>
      </c>
      <c r="G56" s="3" t="s">
        <v>75</v>
      </c>
      <c r="H56" s="3" t="s">
        <v>113</v>
      </c>
      <c r="I56" s="3">
        <v>5</v>
      </c>
      <c r="J56" s="3" t="s">
        <v>104</v>
      </c>
      <c r="L56" s="3" t="s">
        <v>105</v>
      </c>
      <c r="M56" s="3" t="s">
        <v>113</v>
      </c>
      <c r="N56" s="14" t="s">
        <v>23</v>
      </c>
      <c r="O56" s="14" t="s">
        <v>24</v>
      </c>
      <c r="P56" s="3" t="s">
        <v>113</v>
      </c>
      <c r="Q56"/>
    </row>
    <row r="57" spans="1:17" s="3" customFormat="1" x14ac:dyDescent="0.25">
      <c r="A57" s="2">
        <v>9781292370576</v>
      </c>
      <c r="B57" s="3" t="s">
        <v>120</v>
      </c>
      <c r="C57" s="3" t="s">
        <v>115</v>
      </c>
      <c r="D57" s="25">
        <v>111</v>
      </c>
      <c r="E57" s="28">
        <f t="shared" si="0"/>
        <v>149.99</v>
      </c>
      <c r="F57" s="29">
        <f t="shared" si="2"/>
        <v>126.99</v>
      </c>
      <c r="G57" s="3" t="s">
        <v>75</v>
      </c>
      <c r="H57" s="3" t="s">
        <v>113</v>
      </c>
      <c r="I57" s="3">
        <v>6</v>
      </c>
      <c r="J57" s="3" t="s">
        <v>104</v>
      </c>
      <c r="L57" s="3" t="s">
        <v>105</v>
      </c>
      <c r="M57" s="3" t="s">
        <v>113</v>
      </c>
      <c r="N57" s="14" t="s">
        <v>23</v>
      </c>
      <c r="O57" s="14" t="s">
        <v>24</v>
      </c>
      <c r="P57" s="3" t="s">
        <v>113</v>
      </c>
      <c r="Q57"/>
    </row>
    <row r="58" spans="1:17" s="3" customFormat="1" x14ac:dyDescent="0.25">
      <c r="A58" s="2">
        <v>9781292370583</v>
      </c>
      <c r="B58" s="3" t="s">
        <v>121</v>
      </c>
      <c r="C58" s="3" t="s">
        <v>111</v>
      </c>
      <c r="D58" s="25">
        <v>17</v>
      </c>
      <c r="E58" s="28">
        <f t="shared" si="0"/>
        <v>22.99</v>
      </c>
      <c r="F58" s="29">
        <f t="shared" si="2"/>
        <v>19.989999999999998</v>
      </c>
      <c r="G58" s="3" t="s">
        <v>75</v>
      </c>
      <c r="H58" s="3" t="s">
        <v>113</v>
      </c>
      <c r="I58" s="3">
        <v>7</v>
      </c>
      <c r="J58" s="3" t="s">
        <v>104</v>
      </c>
      <c r="L58" s="3" t="s">
        <v>105</v>
      </c>
      <c r="M58" s="3" t="s">
        <v>113</v>
      </c>
      <c r="N58" s="14" t="s">
        <v>23</v>
      </c>
      <c r="O58" s="14" t="s">
        <v>24</v>
      </c>
      <c r="P58" s="3" t="s">
        <v>113</v>
      </c>
      <c r="Q58"/>
    </row>
    <row r="59" spans="1:17" s="3" customFormat="1" x14ac:dyDescent="0.25">
      <c r="A59" s="2">
        <v>9781292370590</v>
      </c>
      <c r="B59" s="3" t="s">
        <v>122</v>
      </c>
      <c r="C59" s="3" t="s">
        <v>115</v>
      </c>
      <c r="D59" s="25">
        <v>111</v>
      </c>
      <c r="E59" s="28">
        <f t="shared" si="0"/>
        <v>149.99</v>
      </c>
      <c r="F59" s="29">
        <f t="shared" si="2"/>
        <v>126.99</v>
      </c>
      <c r="G59" s="3" t="s">
        <v>75</v>
      </c>
      <c r="H59" s="3" t="s">
        <v>113</v>
      </c>
      <c r="I59" s="3">
        <v>8</v>
      </c>
      <c r="J59" s="3" t="s">
        <v>104</v>
      </c>
      <c r="L59" s="3" t="s">
        <v>105</v>
      </c>
      <c r="M59" s="3" t="s">
        <v>113</v>
      </c>
      <c r="N59" s="14" t="s">
        <v>23</v>
      </c>
      <c r="O59" s="14" t="s">
        <v>24</v>
      </c>
      <c r="P59" s="3" t="s">
        <v>113</v>
      </c>
      <c r="Q59"/>
    </row>
    <row r="60" spans="1:17" s="3" customFormat="1" x14ac:dyDescent="0.25">
      <c r="A60" s="2">
        <v>9781292370606</v>
      </c>
      <c r="B60" s="3" t="s">
        <v>123</v>
      </c>
      <c r="C60" s="3" t="s">
        <v>111</v>
      </c>
      <c r="D60" s="25">
        <v>17</v>
      </c>
      <c r="E60" s="28">
        <f t="shared" si="0"/>
        <v>22.99</v>
      </c>
      <c r="F60" s="29">
        <f t="shared" si="2"/>
        <v>19.989999999999998</v>
      </c>
      <c r="G60" s="3" t="s">
        <v>75</v>
      </c>
      <c r="H60" s="3" t="s">
        <v>113</v>
      </c>
      <c r="I60" s="3">
        <v>9</v>
      </c>
      <c r="J60" s="3" t="s">
        <v>104</v>
      </c>
      <c r="L60" s="3" t="s">
        <v>105</v>
      </c>
      <c r="M60" s="3" t="s">
        <v>113</v>
      </c>
      <c r="N60" s="14" t="s">
        <v>23</v>
      </c>
      <c r="O60" s="14" t="s">
        <v>24</v>
      </c>
      <c r="P60" s="3" t="s">
        <v>113</v>
      </c>
      <c r="Q60"/>
    </row>
    <row r="61" spans="1:17" s="3" customFormat="1" x14ac:dyDescent="0.25">
      <c r="A61" s="2">
        <v>9781292370613</v>
      </c>
      <c r="B61" s="3" t="s">
        <v>124</v>
      </c>
      <c r="C61" s="3" t="s">
        <v>115</v>
      </c>
      <c r="D61" s="25">
        <v>111</v>
      </c>
      <c r="E61" s="28">
        <f t="shared" si="0"/>
        <v>149.99</v>
      </c>
      <c r="F61" s="29">
        <f t="shared" si="2"/>
        <v>126.99</v>
      </c>
      <c r="G61" s="3" t="s">
        <v>75</v>
      </c>
      <c r="H61" s="3" t="s">
        <v>113</v>
      </c>
      <c r="I61" s="3">
        <v>10</v>
      </c>
      <c r="J61" s="3" t="s">
        <v>104</v>
      </c>
      <c r="L61" s="3" t="s">
        <v>105</v>
      </c>
      <c r="M61" s="3" t="s">
        <v>113</v>
      </c>
      <c r="N61" s="14" t="s">
        <v>23</v>
      </c>
      <c r="O61" s="14" t="s">
        <v>24</v>
      </c>
      <c r="P61" s="3" t="s">
        <v>113</v>
      </c>
      <c r="Q61"/>
    </row>
    <row r="62" spans="1:17" s="3" customFormat="1" x14ac:dyDescent="0.25">
      <c r="A62" s="2">
        <v>9781292370620</v>
      </c>
      <c r="B62" s="3" t="s">
        <v>125</v>
      </c>
      <c r="C62" s="3" t="s">
        <v>111</v>
      </c>
      <c r="D62" s="25">
        <v>17</v>
      </c>
      <c r="E62" s="28">
        <f t="shared" si="0"/>
        <v>22.99</v>
      </c>
      <c r="F62" s="29">
        <f t="shared" si="2"/>
        <v>19.989999999999998</v>
      </c>
      <c r="G62" s="3" t="s">
        <v>126</v>
      </c>
      <c r="H62" s="3" t="s">
        <v>113</v>
      </c>
      <c r="I62" s="3">
        <v>11</v>
      </c>
      <c r="J62" s="3" t="s">
        <v>104</v>
      </c>
      <c r="L62" s="3" t="s">
        <v>105</v>
      </c>
      <c r="M62" s="3" t="s">
        <v>113</v>
      </c>
      <c r="N62" s="14" t="s">
        <v>23</v>
      </c>
      <c r="O62" s="14" t="s">
        <v>24</v>
      </c>
      <c r="P62" s="3" t="s">
        <v>113</v>
      </c>
      <c r="Q62"/>
    </row>
    <row r="63" spans="1:17" s="3" customFormat="1" x14ac:dyDescent="0.25">
      <c r="A63" s="2">
        <v>9781292370637</v>
      </c>
      <c r="B63" s="3" t="s">
        <v>127</v>
      </c>
      <c r="C63" s="3" t="s">
        <v>115</v>
      </c>
      <c r="D63" s="25">
        <v>111</v>
      </c>
      <c r="E63" s="28">
        <f t="shared" si="0"/>
        <v>149.99</v>
      </c>
      <c r="F63" s="29">
        <f t="shared" si="2"/>
        <v>126.99</v>
      </c>
      <c r="G63" s="3" t="s">
        <v>126</v>
      </c>
      <c r="H63" s="3" t="s">
        <v>113</v>
      </c>
      <c r="I63" s="3">
        <v>12</v>
      </c>
      <c r="J63" s="3" t="s">
        <v>104</v>
      </c>
      <c r="L63" s="3" t="s">
        <v>105</v>
      </c>
      <c r="M63" s="3" t="s">
        <v>113</v>
      </c>
      <c r="N63" s="14" t="s">
        <v>23</v>
      </c>
      <c r="O63" s="14" t="s">
        <v>24</v>
      </c>
      <c r="P63" s="3" t="s">
        <v>113</v>
      </c>
      <c r="Q63"/>
    </row>
    <row r="64" spans="1:17" s="3" customFormat="1" x14ac:dyDescent="0.25">
      <c r="A64" s="2">
        <v>9781292370644</v>
      </c>
      <c r="B64" s="3" t="s">
        <v>128</v>
      </c>
      <c r="C64" s="3" t="s">
        <v>111</v>
      </c>
      <c r="D64" s="25">
        <v>22</v>
      </c>
      <c r="E64" s="28">
        <f t="shared" si="0"/>
        <v>29.99</v>
      </c>
      <c r="F64" s="29">
        <f t="shared" si="2"/>
        <v>24.99</v>
      </c>
      <c r="G64" s="3" t="s">
        <v>129</v>
      </c>
      <c r="H64" s="3" t="s">
        <v>113</v>
      </c>
      <c r="I64" s="3">
        <v>13</v>
      </c>
      <c r="J64" s="3" t="s">
        <v>104</v>
      </c>
      <c r="L64" s="3" t="s">
        <v>105</v>
      </c>
      <c r="M64" s="3" t="s">
        <v>113</v>
      </c>
      <c r="N64" s="14" t="s">
        <v>23</v>
      </c>
      <c r="O64" s="14" t="s">
        <v>24</v>
      </c>
      <c r="P64" s="3" t="s">
        <v>113</v>
      </c>
      <c r="Q64"/>
    </row>
    <row r="65" spans="1:17" s="3" customFormat="1" x14ac:dyDescent="0.25">
      <c r="A65" s="2">
        <v>9781292370651</v>
      </c>
      <c r="B65" s="3" t="s">
        <v>130</v>
      </c>
      <c r="C65" s="3" t="s">
        <v>115</v>
      </c>
      <c r="D65" s="25">
        <v>85</v>
      </c>
      <c r="E65" s="28">
        <f t="shared" si="0"/>
        <v>114.99</v>
      </c>
      <c r="F65" s="29">
        <f t="shared" si="2"/>
        <v>96.99</v>
      </c>
      <c r="G65" s="3" t="s">
        <v>129</v>
      </c>
      <c r="H65" s="3" t="s">
        <v>113</v>
      </c>
      <c r="I65" s="3">
        <v>14</v>
      </c>
      <c r="J65" s="3" t="s">
        <v>104</v>
      </c>
      <c r="L65" s="3" t="s">
        <v>105</v>
      </c>
      <c r="M65" s="3" t="s">
        <v>113</v>
      </c>
      <c r="N65" s="14" t="s">
        <v>23</v>
      </c>
      <c r="O65" s="14" t="s">
        <v>24</v>
      </c>
      <c r="P65" s="3" t="s">
        <v>113</v>
      </c>
      <c r="Q65"/>
    </row>
    <row r="66" spans="1:17" s="3" customFormat="1" ht="12.75" x14ac:dyDescent="0.25">
      <c r="A66" s="2">
        <v>9781292362786</v>
      </c>
      <c r="B66" s="3" t="s">
        <v>131</v>
      </c>
      <c r="C66" s="3" t="s">
        <v>27</v>
      </c>
      <c r="D66" s="25">
        <v>29</v>
      </c>
      <c r="E66" s="28">
        <f t="shared" ref="E66:E129" si="3">ROUND((D66*1.35),0)-0.01</f>
        <v>38.99</v>
      </c>
      <c r="F66" s="29">
        <f t="shared" si="2"/>
        <v>32.99</v>
      </c>
      <c r="G66" s="3" t="s">
        <v>41</v>
      </c>
      <c r="H66" s="3" t="s">
        <v>132</v>
      </c>
      <c r="I66" s="3">
        <v>28</v>
      </c>
      <c r="J66" s="3" t="s">
        <v>28</v>
      </c>
      <c r="L66" s="3" t="s">
        <v>29</v>
      </c>
      <c r="M66" s="3" t="s">
        <v>22</v>
      </c>
      <c r="N66" s="14" t="s">
        <v>23</v>
      </c>
      <c r="O66" s="14" t="s">
        <v>24</v>
      </c>
      <c r="P66" s="3" t="s">
        <v>25</v>
      </c>
    </row>
    <row r="67" spans="1:17" s="3" customFormat="1" ht="12.75" x14ac:dyDescent="0.25">
      <c r="A67" s="2">
        <v>9781292210995</v>
      </c>
      <c r="B67" s="3" t="s">
        <v>133</v>
      </c>
      <c r="C67" s="3" t="s">
        <v>18</v>
      </c>
      <c r="D67" s="25">
        <v>45.5</v>
      </c>
      <c r="E67" s="28">
        <f t="shared" si="3"/>
        <v>60.99</v>
      </c>
      <c r="F67" s="29">
        <f t="shared" si="2"/>
        <v>51.99</v>
      </c>
      <c r="G67" s="3" t="s">
        <v>41</v>
      </c>
      <c r="H67" s="3" t="s">
        <v>132</v>
      </c>
      <c r="I67" s="3">
        <v>29</v>
      </c>
      <c r="J67" s="3" t="s">
        <v>20</v>
      </c>
      <c r="L67" s="3" t="s">
        <v>21</v>
      </c>
      <c r="M67" s="3" t="s">
        <v>22</v>
      </c>
      <c r="N67" s="14" t="s">
        <v>23</v>
      </c>
      <c r="O67" s="14" t="s">
        <v>24</v>
      </c>
      <c r="P67" s="3" t="s">
        <v>25</v>
      </c>
    </row>
    <row r="68" spans="1:17" s="3" customFormat="1" ht="12.75" x14ac:dyDescent="0.25">
      <c r="A68" s="2">
        <v>9780435994860</v>
      </c>
      <c r="B68" s="3" t="s">
        <v>134</v>
      </c>
      <c r="D68" s="25">
        <v>29.4</v>
      </c>
      <c r="E68" s="28">
        <f t="shared" si="3"/>
        <v>39.99</v>
      </c>
      <c r="F68" s="29">
        <f t="shared" si="2"/>
        <v>33.99</v>
      </c>
      <c r="G68" s="3" t="s">
        <v>31</v>
      </c>
      <c r="H68" s="3" t="s">
        <v>135</v>
      </c>
      <c r="I68" s="3">
        <v>1</v>
      </c>
      <c r="J68" s="3" t="s">
        <v>136</v>
      </c>
      <c r="L68" s="3" t="s">
        <v>21</v>
      </c>
      <c r="M68" s="3" t="s">
        <v>137</v>
      </c>
      <c r="N68" s="14" t="s">
        <v>94</v>
      </c>
      <c r="O68" s="14" t="s">
        <v>138</v>
      </c>
      <c r="P68" s="3" t="s">
        <v>139</v>
      </c>
    </row>
    <row r="69" spans="1:17" s="3" customFormat="1" ht="12.75" x14ac:dyDescent="0.25">
      <c r="A69" s="2">
        <v>9780435994808</v>
      </c>
      <c r="B69" s="3" t="s">
        <v>140</v>
      </c>
      <c r="D69" s="25">
        <v>28</v>
      </c>
      <c r="E69" s="28">
        <f t="shared" si="3"/>
        <v>37.99</v>
      </c>
      <c r="F69" s="29">
        <f t="shared" si="2"/>
        <v>31.99</v>
      </c>
      <c r="G69" s="3" t="s">
        <v>31</v>
      </c>
      <c r="H69" s="3" t="s">
        <v>135</v>
      </c>
      <c r="I69" s="3">
        <v>2</v>
      </c>
      <c r="J69" s="3" t="s">
        <v>136</v>
      </c>
      <c r="L69" s="3" t="s">
        <v>21</v>
      </c>
      <c r="M69" s="3" t="s">
        <v>137</v>
      </c>
      <c r="N69" s="14" t="s">
        <v>94</v>
      </c>
      <c r="O69" s="14" t="s">
        <v>138</v>
      </c>
      <c r="P69" s="3" t="s">
        <v>139</v>
      </c>
    </row>
    <row r="70" spans="1:17" s="3" customFormat="1" ht="12.75" x14ac:dyDescent="0.25">
      <c r="A70" s="2">
        <v>9780435994778</v>
      </c>
      <c r="B70" s="3" t="s">
        <v>141</v>
      </c>
      <c r="D70" s="25">
        <v>29.4</v>
      </c>
      <c r="E70" s="28">
        <f t="shared" si="3"/>
        <v>39.99</v>
      </c>
      <c r="F70" s="29">
        <f t="shared" si="2"/>
        <v>33.99</v>
      </c>
      <c r="G70" s="3" t="s">
        <v>31</v>
      </c>
      <c r="H70" s="3" t="s">
        <v>135</v>
      </c>
      <c r="I70" s="3">
        <v>3</v>
      </c>
      <c r="J70" s="3" t="s">
        <v>136</v>
      </c>
      <c r="L70" s="3" t="s">
        <v>21</v>
      </c>
      <c r="M70" s="3" t="s">
        <v>137</v>
      </c>
      <c r="N70" s="14" t="s">
        <v>94</v>
      </c>
      <c r="O70" s="14" t="s">
        <v>138</v>
      </c>
      <c r="P70" s="3" t="s">
        <v>139</v>
      </c>
    </row>
    <row r="71" spans="1:17" s="3" customFormat="1" ht="12.75" x14ac:dyDescent="0.25">
      <c r="A71" s="2">
        <v>9780435994839</v>
      </c>
      <c r="B71" s="3" t="s">
        <v>142</v>
      </c>
      <c r="D71" s="25">
        <v>29.4</v>
      </c>
      <c r="E71" s="28">
        <f t="shared" si="3"/>
        <v>39.99</v>
      </c>
      <c r="F71" s="29">
        <f t="shared" si="2"/>
        <v>33.99</v>
      </c>
      <c r="G71" s="3" t="s">
        <v>31</v>
      </c>
      <c r="H71" s="3" t="s">
        <v>135</v>
      </c>
      <c r="I71" s="3">
        <v>4</v>
      </c>
      <c r="J71" s="3" t="s">
        <v>136</v>
      </c>
      <c r="L71" s="3" t="s">
        <v>21</v>
      </c>
      <c r="M71" s="3" t="s">
        <v>137</v>
      </c>
      <c r="N71" s="14" t="s">
        <v>94</v>
      </c>
      <c r="O71" s="14" t="s">
        <v>138</v>
      </c>
      <c r="P71" s="3" t="s">
        <v>139</v>
      </c>
    </row>
    <row r="72" spans="1:17" s="3" customFormat="1" ht="12.75" x14ac:dyDescent="0.25">
      <c r="A72" s="2">
        <v>9780435994815</v>
      </c>
      <c r="B72" s="3" t="s">
        <v>143</v>
      </c>
      <c r="D72" s="25">
        <v>28</v>
      </c>
      <c r="E72" s="28">
        <f t="shared" si="3"/>
        <v>37.99</v>
      </c>
      <c r="F72" s="29">
        <f t="shared" si="2"/>
        <v>31.99</v>
      </c>
      <c r="G72" s="3" t="s">
        <v>31</v>
      </c>
      <c r="H72" s="3" t="s">
        <v>135</v>
      </c>
      <c r="I72" s="3">
        <v>5</v>
      </c>
      <c r="J72" s="3" t="s">
        <v>136</v>
      </c>
      <c r="L72" s="3" t="s">
        <v>21</v>
      </c>
      <c r="M72" s="3" t="s">
        <v>137</v>
      </c>
      <c r="N72" s="14" t="s">
        <v>94</v>
      </c>
      <c r="O72" s="14" t="s">
        <v>138</v>
      </c>
      <c r="P72" s="3" t="s">
        <v>139</v>
      </c>
    </row>
    <row r="73" spans="1:17" s="3" customFormat="1" ht="12.75" x14ac:dyDescent="0.25">
      <c r="A73" s="2">
        <v>9780435994785</v>
      </c>
      <c r="B73" s="3" t="s">
        <v>144</v>
      </c>
      <c r="D73" s="25">
        <v>28</v>
      </c>
      <c r="E73" s="28">
        <f t="shared" si="3"/>
        <v>37.99</v>
      </c>
      <c r="F73" s="29">
        <f t="shared" si="2"/>
        <v>31.99</v>
      </c>
      <c r="G73" s="3" t="s">
        <v>31</v>
      </c>
      <c r="H73" s="3" t="s">
        <v>135</v>
      </c>
      <c r="I73" s="3">
        <v>6</v>
      </c>
      <c r="J73" s="3" t="s">
        <v>136</v>
      </c>
      <c r="L73" s="3" t="s">
        <v>21</v>
      </c>
      <c r="M73" s="3" t="s">
        <v>137</v>
      </c>
      <c r="N73" s="14" t="s">
        <v>94</v>
      </c>
      <c r="O73" s="14" t="s">
        <v>138</v>
      </c>
      <c r="P73" s="3" t="s">
        <v>139</v>
      </c>
    </row>
    <row r="74" spans="1:17" s="3" customFormat="1" ht="12.75" x14ac:dyDescent="0.25">
      <c r="A74" s="2">
        <v>9780435994792</v>
      </c>
      <c r="B74" s="3" t="s">
        <v>145</v>
      </c>
      <c r="D74" s="25">
        <v>28</v>
      </c>
      <c r="E74" s="28">
        <f t="shared" si="3"/>
        <v>37.99</v>
      </c>
      <c r="F74" s="29">
        <f t="shared" si="2"/>
        <v>31.99</v>
      </c>
      <c r="G74" s="3" t="s">
        <v>31</v>
      </c>
      <c r="H74" s="3" t="s">
        <v>135</v>
      </c>
      <c r="I74" s="3">
        <v>7</v>
      </c>
      <c r="J74" s="3" t="s">
        <v>136</v>
      </c>
      <c r="L74" s="3" t="s">
        <v>21</v>
      </c>
      <c r="M74" s="3" t="s">
        <v>137</v>
      </c>
      <c r="N74" s="14" t="s">
        <v>94</v>
      </c>
      <c r="O74" s="14" t="s">
        <v>138</v>
      </c>
      <c r="P74" s="3" t="s">
        <v>139</v>
      </c>
    </row>
    <row r="75" spans="1:17" s="3" customFormat="1" ht="12.75" x14ac:dyDescent="0.25">
      <c r="A75" s="2">
        <v>9780435994877</v>
      </c>
      <c r="B75" s="3" t="s">
        <v>146</v>
      </c>
      <c r="D75" s="25">
        <v>29.4</v>
      </c>
      <c r="E75" s="28">
        <f t="shared" si="3"/>
        <v>39.99</v>
      </c>
      <c r="F75" s="29">
        <f t="shared" si="2"/>
        <v>33.99</v>
      </c>
      <c r="G75" s="3" t="s">
        <v>31</v>
      </c>
      <c r="H75" s="3" t="s">
        <v>135</v>
      </c>
      <c r="I75" s="3">
        <v>8</v>
      </c>
      <c r="J75" s="3" t="s">
        <v>136</v>
      </c>
      <c r="L75" s="3" t="s">
        <v>21</v>
      </c>
      <c r="M75" s="3" t="s">
        <v>137</v>
      </c>
      <c r="N75" s="14" t="s">
        <v>94</v>
      </c>
      <c r="O75" s="14" t="s">
        <v>138</v>
      </c>
      <c r="P75" s="3" t="s">
        <v>139</v>
      </c>
    </row>
    <row r="76" spans="1:17" s="3" customFormat="1" ht="12.75" x14ac:dyDescent="0.25">
      <c r="A76" s="2">
        <v>9780435994761</v>
      </c>
      <c r="B76" s="3" t="s">
        <v>147</v>
      </c>
      <c r="D76" s="25">
        <v>29.4</v>
      </c>
      <c r="E76" s="28">
        <f t="shared" si="3"/>
        <v>39.99</v>
      </c>
      <c r="F76" s="29">
        <f t="shared" si="2"/>
        <v>33.99</v>
      </c>
      <c r="G76" s="3" t="s">
        <v>31</v>
      </c>
      <c r="H76" s="3" t="s">
        <v>135</v>
      </c>
      <c r="I76" s="3">
        <v>9</v>
      </c>
      <c r="J76" s="3" t="s">
        <v>136</v>
      </c>
      <c r="L76" s="3" t="s">
        <v>21</v>
      </c>
      <c r="M76" s="3" t="s">
        <v>137</v>
      </c>
      <c r="N76" s="14" t="s">
        <v>94</v>
      </c>
      <c r="O76" s="14" t="s">
        <v>138</v>
      </c>
      <c r="P76" s="3" t="s">
        <v>139</v>
      </c>
    </row>
    <row r="77" spans="1:17" s="3" customFormat="1" ht="12.75" x14ac:dyDescent="0.25">
      <c r="A77" s="2">
        <v>9780435994846</v>
      </c>
      <c r="B77" s="3" t="s">
        <v>148</v>
      </c>
      <c r="D77" s="25">
        <v>28</v>
      </c>
      <c r="E77" s="28">
        <f t="shared" si="3"/>
        <v>37.99</v>
      </c>
      <c r="F77" s="29">
        <f t="shared" si="2"/>
        <v>31.99</v>
      </c>
      <c r="G77" s="3" t="s">
        <v>31</v>
      </c>
      <c r="H77" s="3" t="s">
        <v>135</v>
      </c>
      <c r="I77" s="3">
        <v>10</v>
      </c>
      <c r="J77" s="3" t="s">
        <v>136</v>
      </c>
      <c r="L77" s="3" t="s">
        <v>21</v>
      </c>
      <c r="M77" s="3" t="s">
        <v>137</v>
      </c>
      <c r="N77" s="14" t="s">
        <v>94</v>
      </c>
      <c r="O77" s="14" t="s">
        <v>138</v>
      </c>
      <c r="P77" s="3" t="s">
        <v>139</v>
      </c>
    </row>
    <row r="78" spans="1:17" s="3" customFormat="1" ht="12.75" x14ac:dyDescent="0.25">
      <c r="A78" s="2">
        <v>9780435994754</v>
      </c>
      <c r="B78" s="3" t="s">
        <v>149</v>
      </c>
      <c r="D78" s="25">
        <v>29.4</v>
      </c>
      <c r="E78" s="28">
        <f t="shared" si="3"/>
        <v>39.99</v>
      </c>
      <c r="F78" s="29">
        <f t="shared" si="2"/>
        <v>33.99</v>
      </c>
      <c r="G78" s="3" t="s">
        <v>31</v>
      </c>
      <c r="H78" s="3" t="s">
        <v>135</v>
      </c>
      <c r="I78" s="3">
        <v>11</v>
      </c>
      <c r="J78" s="3" t="s">
        <v>136</v>
      </c>
      <c r="L78" s="3" t="s">
        <v>21</v>
      </c>
      <c r="M78" s="3" t="s">
        <v>137</v>
      </c>
      <c r="N78" s="14" t="s">
        <v>94</v>
      </c>
      <c r="O78" s="14" t="s">
        <v>138</v>
      </c>
      <c r="P78" s="3" t="s">
        <v>139</v>
      </c>
    </row>
    <row r="79" spans="1:17" s="3" customFormat="1" ht="12.75" x14ac:dyDescent="0.25">
      <c r="A79" s="2">
        <v>9780435994853</v>
      </c>
      <c r="B79" s="3" t="s">
        <v>150</v>
      </c>
      <c r="D79" s="25">
        <v>28</v>
      </c>
      <c r="E79" s="28">
        <f t="shared" si="3"/>
        <v>37.99</v>
      </c>
      <c r="F79" s="29">
        <f t="shared" si="2"/>
        <v>31.99</v>
      </c>
      <c r="G79" s="3" t="s">
        <v>31</v>
      </c>
      <c r="H79" s="3" t="s">
        <v>135</v>
      </c>
      <c r="I79" s="3">
        <v>12</v>
      </c>
      <c r="J79" s="3" t="s">
        <v>136</v>
      </c>
      <c r="L79" s="3" t="s">
        <v>21</v>
      </c>
      <c r="M79" s="3" t="s">
        <v>137</v>
      </c>
      <c r="N79" s="14" t="s">
        <v>94</v>
      </c>
      <c r="O79" s="14" t="s">
        <v>138</v>
      </c>
      <c r="P79" s="3" t="s">
        <v>139</v>
      </c>
    </row>
    <row r="80" spans="1:17" s="3" customFormat="1" ht="12.75" x14ac:dyDescent="0.25">
      <c r="A80" s="2">
        <v>9780435994945</v>
      </c>
      <c r="B80" s="3" t="s">
        <v>151</v>
      </c>
      <c r="D80" s="25">
        <v>28</v>
      </c>
      <c r="E80" s="28">
        <f t="shared" si="3"/>
        <v>37.99</v>
      </c>
      <c r="F80" s="29">
        <f t="shared" si="2"/>
        <v>31.99</v>
      </c>
      <c r="G80" s="3" t="s">
        <v>31</v>
      </c>
      <c r="H80" s="3" t="s">
        <v>135</v>
      </c>
      <c r="I80" s="3">
        <v>13</v>
      </c>
      <c r="J80" s="3" t="s">
        <v>136</v>
      </c>
      <c r="L80" s="3" t="s">
        <v>21</v>
      </c>
      <c r="M80" s="3" t="s">
        <v>137</v>
      </c>
      <c r="N80" s="14" t="s">
        <v>152</v>
      </c>
      <c r="O80" s="14" t="s">
        <v>153</v>
      </c>
      <c r="P80" s="3" t="s">
        <v>154</v>
      </c>
    </row>
    <row r="81" spans="1:16" s="3" customFormat="1" ht="12.75" x14ac:dyDescent="0.25">
      <c r="A81" s="2">
        <v>9780435994952</v>
      </c>
      <c r="B81" s="3" t="s">
        <v>155</v>
      </c>
      <c r="D81" s="25">
        <v>28</v>
      </c>
      <c r="E81" s="28">
        <f t="shared" si="3"/>
        <v>37.99</v>
      </c>
      <c r="F81" s="29">
        <f t="shared" si="2"/>
        <v>31.99</v>
      </c>
      <c r="G81" s="3" t="s">
        <v>31</v>
      </c>
      <c r="H81" s="3" t="s">
        <v>135</v>
      </c>
      <c r="I81" s="3">
        <v>14</v>
      </c>
      <c r="J81" s="3" t="s">
        <v>136</v>
      </c>
      <c r="L81" s="3" t="s">
        <v>21</v>
      </c>
      <c r="M81" s="3" t="s">
        <v>137</v>
      </c>
      <c r="N81" s="14" t="s">
        <v>152</v>
      </c>
      <c r="O81" s="14" t="s">
        <v>153</v>
      </c>
      <c r="P81" s="3" t="s">
        <v>154</v>
      </c>
    </row>
    <row r="82" spans="1:16" s="3" customFormat="1" ht="12.75" x14ac:dyDescent="0.25">
      <c r="A82" s="2">
        <v>9780435994884</v>
      </c>
      <c r="B82" s="3" t="s">
        <v>156</v>
      </c>
      <c r="D82" s="25">
        <v>28</v>
      </c>
      <c r="E82" s="28">
        <f t="shared" si="3"/>
        <v>37.99</v>
      </c>
      <c r="F82" s="29">
        <f t="shared" si="2"/>
        <v>31.99</v>
      </c>
      <c r="G82" s="3" t="s">
        <v>31</v>
      </c>
      <c r="H82" s="3" t="s">
        <v>135</v>
      </c>
      <c r="I82" s="3">
        <v>15</v>
      </c>
      <c r="J82" s="3" t="s">
        <v>136</v>
      </c>
      <c r="L82" s="3" t="s">
        <v>21</v>
      </c>
      <c r="M82" s="3" t="s">
        <v>137</v>
      </c>
      <c r="N82" s="14" t="s">
        <v>152</v>
      </c>
      <c r="O82" s="14" t="s">
        <v>153</v>
      </c>
      <c r="P82" s="3" t="s">
        <v>154</v>
      </c>
    </row>
    <row r="83" spans="1:16" s="3" customFormat="1" ht="12.75" x14ac:dyDescent="0.25">
      <c r="A83" s="2">
        <v>9780435995072</v>
      </c>
      <c r="B83" s="3" t="s">
        <v>157</v>
      </c>
      <c r="D83" s="25">
        <v>29.4</v>
      </c>
      <c r="E83" s="28">
        <f t="shared" si="3"/>
        <v>39.99</v>
      </c>
      <c r="F83" s="29">
        <f t="shared" si="2"/>
        <v>33.99</v>
      </c>
      <c r="G83" s="3" t="s">
        <v>31</v>
      </c>
      <c r="H83" s="3" t="s">
        <v>135</v>
      </c>
      <c r="I83" s="3">
        <v>16</v>
      </c>
      <c r="J83" s="3" t="s">
        <v>136</v>
      </c>
      <c r="L83" s="3" t="s">
        <v>21</v>
      </c>
      <c r="M83" s="3" t="s">
        <v>137</v>
      </c>
      <c r="N83" s="14" t="s">
        <v>152</v>
      </c>
      <c r="O83" s="14" t="s">
        <v>153</v>
      </c>
      <c r="P83" s="3" t="s">
        <v>154</v>
      </c>
    </row>
    <row r="84" spans="1:16" s="3" customFormat="1" ht="12.75" x14ac:dyDescent="0.25">
      <c r="A84" s="2">
        <v>9780435995126</v>
      </c>
      <c r="B84" s="3" t="s">
        <v>158</v>
      </c>
      <c r="D84" s="25">
        <v>29.4</v>
      </c>
      <c r="E84" s="28">
        <f t="shared" si="3"/>
        <v>39.99</v>
      </c>
      <c r="F84" s="29">
        <f t="shared" si="2"/>
        <v>33.99</v>
      </c>
      <c r="G84" s="3" t="s">
        <v>31</v>
      </c>
      <c r="H84" s="3" t="s">
        <v>135</v>
      </c>
      <c r="I84" s="3">
        <v>17</v>
      </c>
      <c r="J84" s="3" t="s">
        <v>136</v>
      </c>
      <c r="L84" s="3" t="s">
        <v>21</v>
      </c>
      <c r="M84" s="3" t="s">
        <v>137</v>
      </c>
      <c r="N84" s="14" t="s">
        <v>152</v>
      </c>
      <c r="O84" s="14" t="s">
        <v>153</v>
      </c>
      <c r="P84" s="3" t="s">
        <v>154</v>
      </c>
    </row>
    <row r="85" spans="1:16" s="3" customFormat="1" ht="12.75" x14ac:dyDescent="0.25">
      <c r="A85" s="2">
        <v>9780435994969</v>
      </c>
      <c r="B85" s="3" t="s">
        <v>159</v>
      </c>
      <c r="D85" s="25">
        <v>28</v>
      </c>
      <c r="E85" s="28">
        <f t="shared" si="3"/>
        <v>37.99</v>
      </c>
      <c r="F85" s="29">
        <f t="shared" si="2"/>
        <v>31.99</v>
      </c>
      <c r="G85" s="3" t="s">
        <v>31</v>
      </c>
      <c r="H85" s="3" t="s">
        <v>135</v>
      </c>
      <c r="I85" s="3">
        <v>18</v>
      </c>
      <c r="J85" s="3" t="s">
        <v>136</v>
      </c>
      <c r="L85" s="3" t="s">
        <v>21</v>
      </c>
      <c r="M85" s="3" t="s">
        <v>137</v>
      </c>
      <c r="N85" s="14" t="s">
        <v>152</v>
      </c>
      <c r="O85" s="14" t="s">
        <v>153</v>
      </c>
      <c r="P85" s="3" t="s">
        <v>154</v>
      </c>
    </row>
    <row r="86" spans="1:16" s="3" customFormat="1" ht="12.75" x14ac:dyDescent="0.25">
      <c r="A86" s="2">
        <v>9780435994914</v>
      </c>
      <c r="B86" s="3" t="s">
        <v>160</v>
      </c>
      <c r="D86" s="25">
        <v>29.4</v>
      </c>
      <c r="E86" s="28">
        <f t="shared" si="3"/>
        <v>39.99</v>
      </c>
      <c r="F86" s="29">
        <f t="shared" si="2"/>
        <v>33.99</v>
      </c>
      <c r="G86" s="3" t="s">
        <v>31</v>
      </c>
      <c r="H86" s="3" t="s">
        <v>135</v>
      </c>
      <c r="I86" s="3">
        <v>19</v>
      </c>
      <c r="J86" s="3" t="s">
        <v>136</v>
      </c>
      <c r="L86" s="3" t="s">
        <v>21</v>
      </c>
      <c r="M86" s="3" t="s">
        <v>137</v>
      </c>
      <c r="N86" s="14" t="s">
        <v>152</v>
      </c>
      <c r="O86" s="14" t="s">
        <v>153</v>
      </c>
      <c r="P86" s="3" t="s">
        <v>154</v>
      </c>
    </row>
    <row r="87" spans="1:16" s="3" customFormat="1" ht="12.75" x14ac:dyDescent="0.25">
      <c r="A87" s="2">
        <v>9780435995133</v>
      </c>
      <c r="B87" s="3" t="s">
        <v>161</v>
      </c>
      <c r="D87" s="25">
        <v>29.4</v>
      </c>
      <c r="E87" s="28">
        <f t="shared" si="3"/>
        <v>39.99</v>
      </c>
      <c r="F87" s="29">
        <f t="shared" si="2"/>
        <v>33.99</v>
      </c>
      <c r="G87" s="3" t="s">
        <v>31</v>
      </c>
      <c r="H87" s="3" t="s">
        <v>135</v>
      </c>
      <c r="I87" s="3">
        <v>20</v>
      </c>
      <c r="J87" s="3" t="s">
        <v>136</v>
      </c>
      <c r="L87" s="3" t="s">
        <v>21</v>
      </c>
      <c r="M87" s="3" t="s">
        <v>137</v>
      </c>
      <c r="N87" s="14" t="s">
        <v>152</v>
      </c>
      <c r="O87" s="14" t="s">
        <v>153</v>
      </c>
      <c r="P87" s="3" t="s">
        <v>154</v>
      </c>
    </row>
    <row r="88" spans="1:16" s="3" customFormat="1" ht="12.75" x14ac:dyDescent="0.25">
      <c r="A88" s="2">
        <v>9780435995096</v>
      </c>
      <c r="B88" s="3" t="s">
        <v>162</v>
      </c>
      <c r="D88" s="25">
        <v>29.4</v>
      </c>
      <c r="E88" s="28">
        <f t="shared" si="3"/>
        <v>39.99</v>
      </c>
      <c r="F88" s="29">
        <f t="shared" si="2"/>
        <v>33.99</v>
      </c>
      <c r="G88" s="3" t="s">
        <v>31</v>
      </c>
      <c r="H88" s="3" t="s">
        <v>135</v>
      </c>
      <c r="I88" s="3">
        <v>21</v>
      </c>
      <c r="J88" s="3" t="s">
        <v>136</v>
      </c>
      <c r="L88" s="3" t="s">
        <v>21</v>
      </c>
      <c r="M88" s="3" t="s">
        <v>137</v>
      </c>
      <c r="N88" s="14" t="s">
        <v>152</v>
      </c>
      <c r="O88" s="14" t="s">
        <v>153</v>
      </c>
      <c r="P88" s="3" t="s">
        <v>154</v>
      </c>
    </row>
    <row r="89" spans="1:16" s="3" customFormat="1" ht="12.75" x14ac:dyDescent="0.25">
      <c r="A89" s="2">
        <v>9780435994921</v>
      </c>
      <c r="B89" s="3" t="s">
        <v>163</v>
      </c>
      <c r="D89" s="25">
        <v>29.4</v>
      </c>
      <c r="E89" s="28">
        <f t="shared" si="3"/>
        <v>39.99</v>
      </c>
      <c r="F89" s="29">
        <f t="shared" si="2"/>
        <v>33.99</v>
      </c>
      <c r="G89" s="3" t="s">
        <v>31</v>
      </c>
      <c r="H89" s="3" t="s">
        <v>135</v>
      </c>
      <c r="I89" s="3">
        <v>22</v>
      </c>
      <c r="J89" s="3" t="s">
        <v>136</v>
      </c>
      <c r="L89" s="3" t="s">
        <v>21</v>
      </c>
      <c r="M89" s="3" t="s">
        <v>137</v>
      </c>
      <c r="N89" s="14" t="s">
        <v>152</v>
      </c>
      <c r="O89" s="14" t="s">
        <v>153</v>
      </c>
      <c r="P89" s="3" t="s">
        <v>154</v>
      </c>
    </row>
    <row r="90" spans="1:16" s="3" customFormat="1" ht="12.75" x14ac:dyDescent="0.25">
      <c r="A90" s="2">
        <v>9780435995089</v>
      </c>
      <c r="B90" s="3" t="s">
        <v>164</v>
      </c>
      <c r="D90" s="25">
        <v>28</v>
      </c>
      <c r="E90" s="28">
        <f t="shared" si="3"/>
        <v>37.99</v>
      </c>
      <c r="F90" s="29">
        <f t="shared" si="2"/>
        <v>31.99</v>
      </c>
      <c r="G90" s="3" t="s">
        <v>31</v>
      </c>
      <c r="H90" s="3" t="s">
        <v>135</v>
      </c>
      <c r="I90" s="3">
        <v>23</v>
      </c>
      <c r="J90" s="3" t="s">
        <v>136</v>
      </c>
      <c r="L90" s="3" t="s">
        <v>21</v>
      </c>
      <c r="M90" s="3" t="s">
        <v>137</v>
      </c>
      <c r="N90" s="14" t="s">
        <v>152</v>
      </c>
      <c r="O90" s="14" t="s">
        <v>153</v>
      </c>
      <c r="P90" s="3" t="s">
        <v>154</v>
      </c>
    </row>
    <row r="91" spans="1:16" s="3" customFormat="1" ht="12.75" x14ac:dyDescent="0.25">
      <c r="A91" s="2">
        <v>9780435994938</v>
      </c>
      <c r="B91" s="3" t="s">
        <v>165</v>
      </c>
      <c r="D91" s="25">
        <v>29.4</v>
      </c>
      <c r="E91" s="28">
        <f t="shared" si="3"/>
        <v>39.99</v>
      </c>
      <c r="F91" s="29">
        <f t="shared" si="2"/>
        <v>33.99</v>
      </c>
      <c r="G91" s="3" t="s">
        <v>31</v>
      </c>
      <c r="H91" s="3" t="s">
        <v>135</v>
      </c>
      <c r="I91" s="3">
        <v>24</v>
      </c>
      <c r="J91" s="3" t="s">
        <v>136</v>
      </c>
      <c r="L91" s="3" t="s">
        <v>21</v>
      </c>
      <c r="M91" s="3" t="s">
        <v>137</v>
      </c>
      <c r="N91" s="14" t="s">
        <v>152</v>
      </c>
      <c r="O91" s="14" t="s">
        <v>153</v>
      </c>
      <c r="P91" s="3" t="s">
        <v>154</v>
      </c>
    </row>
    <row r="92" spans="1:16" s="3" customFormat="1" ht="12.75" x14ac:dyDescent="0.25">
      <c r="A92" s="2">
        <v>9780435995249</v>
      </c>
      <c r="B92" s="3" t="s">
        <v>166</v>
      </c>
      <c r="D92" s="25">
        <v>28</v>
      </c>
      <c r="E92" s="28">
        <f t="shared" si="3"/>
        <v>37.99</v>
      </c>
      <c r="F92" s="29">
        <f t="shared" si="2"/>
        <v>31.99</v>
      </c>
      <c r="G92" s="3" t="s">
        <v>31</v>
      </c>
      <c r="H92" s="3" t="s">
        <v>135</v>
      </c>
      <c r="I92" s="3">
        <v>25</v>
      </c>
      <c r="J92" s="3" t="s">
        <v>136</v>
      </c>
      <c r="L92" s="3" t="s">
        <v>21</v>
      </c>
      <c r="M92" s="3" t="s">
        <v>137</v>
      </c>
      <c r="N92" s="14" t="s">
        <v>152</v>
      </c>
      <c r="O92" s="14" t="s">
        <v>153</v>
      </c>
      <c r="P92" s="3" t="s">
        <v>167</v>
      </c>
    </row>
    <row r="93" spans="1:16" s="3" customFormat="1" ht="12.75" x14ac:dyDescent="0.25">
      <c r="A93" s="2">
        <v>9780435995201</v>
      </c>
      <c r="B93" s="3" t="s">
        <v>168</v>
      </c>
      <c r="D93" s="25">
        <v>28</v>
      </c>
      <c r="E93" s="28">
        <f t="shared" si="3"/>
        <v>37.99</v>
      </c>
      <c r="F93" s="29">
        <f t="shared" si="2"/>
        <v>31.99</v>
      </c>
      <c r="G93" s="3" t="s">
        <v>31</v>
      </c>
      <c r="H93" s="3" t="s">
        <v>135</v>
      </c>
      <c r="I93" s="3">
        <v>26</v>
      </c>
      <c r="J93" s="3" t="s">
        <v>136</v>
      </c>
      <c r="L93" s="3" t="s">
        <v>21</v>
      </c>
      <c r="M93" s="3" t="s">
        <v>137</v>
      </c>
      <c r="N93" s="14" t="s">
        <v>152</v>
      </c>
      <c r="O93" s="14" t="s">
        <v>153</v>
      </c>
      <c r="P93" s="3" t="s">
        <v>167</v>
      </c>
    </row>
    <row r="94" spans="1:16" s="3" customFormat="1" ht="12.75" x14ac:dyDescent="0.25">
      <c r="A94" s="2">
        <v>9780435995225</v>
      </c>
      <c r="B94" s="3" t="s">
        <v>169</v>
      </c>
      <c r="D94" s="25">
        <v>28</v>
      </c>
      <c r="E94" s="28">
        <f t="shared" si="3"/>
        <v>37.99</v>
      </c>
      <c r="F94" s="29">
        <f t="shared" si="2"/>
        <v>31.99</v>
      </c>
      <c r="G94" s="3" t="s">
        <v>31</v>
      </c>
      <c r="H94" s="3" t="s">
        <v>135</v>
      </c>
      <c r="I94" s="3">
        <v>27</v>
      </c>
      <c r="J94" s="3" t="s">
        <v>136</v>
      </c>
      <c r="L94" s="3" t="s">
        <v>21</v>
      </c>
      <c r="M94" s="3" t="s">
        <v>137</v>
      </c>
      <c r="N94" s="14" t="s">
        <v>152</v>
      </c>
      <c r="O94" s="14" t="s">
        <v>153</v>
      </c>
      <c r="P94" s="3" t="s">
        <v>167</v>
      </c>
    </row>
    <row r="95" spans="1:16" s="3" customFormat="1" ht="12.75" x14ac:dyDescent="0.25">
      <c r="A95" s="2">
        <v>9780435995140</v>
      </c>
      <c r="B95" s="3" t="s">
        <v>170</v>
      </c>
      <c r="D95" s="25">
        <v>28</v>
      </c>
      <c r="E95" s="28">
        <f t="shared" si="3"/>
        <v>37.99</v>
      </c>
      <c r="F95" s="29">
        <f t="shared" si="2"/>
        <v>31.99</v>
      </c>
      <c r="G95" s="3" t="s">
        <v>31</v>
      </c>
      <c r="H95" s="3" t="s">
        <v>135</v>
      </c>
      <c r="I95" s="3">
        <v>28</v>
      </c>
      <c r="J95" s="3" t="s">
        <v>136</v>
      </c>
      <c r="L95" s="3" t="s">
        <v>21</v>
      </c>
      <c r="M95" s="3" t="s">
        <v>137</v>
      </c>
      <c r="N95" s="14" t="s">
        <v>152</v>
      </c>
      <c r="O95" s="14" t="s">
        <v>153</v>
      </c>
      <c r="P95" s="3" t="s">
        <v>167</v>
      </c>
    </row>
    <row r="96" spans="1:16" s="3" customFormat="1" ht="12.75" x14ac:dyDescent="0.25">
      <c r="A96" s="2">
        <v>9780435995195</v>
      </c>
      <c r="B96" s="3" t="s">
        <v>171</v>
      </c>
      <c r="D96" s="25">
        <v>28</v>
      </c>
      <c r="E96" s="28">
        <f t="shared" si="3"/>
        <v>37.99</v>
      </c>
      <c r="F96" s="29">
        <f t="shared" si="2"/>
        <v>31.99</v>
      </c>
      <c r="G96" s="3" t="s">
        <v>31</v>
      </c>
      <c r="H96" s="3" t="s">
        <v>135</v>
      </c>
      <c r="I96" s="3">
        <v>29</v>
      </c>
      <c r="J96" s="3" t="s">
        <v>136</v>
      </c>
      <c r="L96" s="3" t="s">
        <v>21</v>
      </c>
      <c r="M96" s="3" t="s">
        <v>137</v>
      </c>
      <c r="N96" s="14" t="s">
        <v>152</v>
      </c>
      <c r="O96" s="14" t="s">
        <v>153</v>
      </c>
      <c r="P96" s="3" t="s">
        <v>167</v>
      </c>
    </row>
    <row r="97" spans="1:16" s="3" customFormat="1" ht="12.75" x14ac:dyDescent="0.25">
      <c r="A97" s="2">
        <v>9780435994723</v>
      </c>
      <c r="B97" s="3" t="s">
        <v>172</v>
      </c>
      <c r="D97" s="25">
        <v>29.4</v>
      </c>
      <c r="E97" s="28">
        <f t="shared" si="3"/>
        <v>39.99</v>
      </c>
      <c r="F97" s="29">
        <f t="shared" si="2"/>
        <v>33.99</v>
      </c>
      <c r="G97" s="3" t="s">
        <v>31</v>
      </c>
      <c r="H97" s="3" t="s">
        <v>135</v>
      </c>
      <c r="I97" s="3">
        <v>30</v>
      </c>
      <c r="J97" s="3" t="s">
        <v>136</v>
      </c>
      <c r="L97" s="3" t="s">
        <v>21</v>
      </c>
      <c r="M97" s="3" t="s">
        <v>137</v>
      </c>
      <c r="N97" s="14" t="s">
        <v>152</v>
      </c>
      <c r="O97" s="14" t="s">
        <v>153</v>
      </c>
      <c r="P97" s="3" t="s">
        <v>167</v>
      </c>
    </row>
    <row r="98" spans="1:16" s="3" customFormat="1" ht="12.75" x14ac:dyDescent="0.25">
      <c r="A98" s="2">
        <v>9780435995324</v>
      </c>
      <c r="B98" s="3" t="s">
        <v>173</v>
      </c>
      <c r="D98" s="25">
        <v>29.4</v>
      </c>
      <c r="E98" s="28">
        <f t="shared" si="3"/>
        <v>39.99</v>
      </c>
      <c r="F98" s="29">
        <f t="shared" si="2"/>
        <v>33.99</v>
      </c>
      <c r="G98" s="3" t="s">
        <v>31</v>
      </c>
      <c r="H98" s="3" t="s">
        <v>135</v>
      </c>
      <c r="I98" s="3">
        <v>31</v>
      </c>
      <c r="J98" s="3" t="s">
        <v>136</v>
      </c>
      <c r="L98" s="3" t="s">
        <v>21</v>
      </c>
      <c r="M98" s="3" t="s">
        <v>137</v>
      </c>
      <c r="N98" s="14" t="s">
        <v>152</v>
      </c>
      <c r="O98" s="14" t="s">
        <v>153</v>
      </c>
      <c r="P98" s="3" t="s">
        <v>167</v>
      </c>
    </row>
    <row r="99" spans="1:16" s="3" customFormat="1" ht="12.75" x14ac:dyDescent="0.25">
      <c r="A99" s="2">
        <v>9780435994730</v>
      </c>
      <c r="B99" s="3" t="s">
        <v>174</v>
      </c>
      <c r="D99" s="25">
        <v>29.4</v>
      </c>
      <c r="E99" s="28">
        <f t="shared" si="3"/>
        <v>39.99</v>
      </c>
      <c r="F99" s="29">
        <f t="shared" si="2"/>
        <v>33.99</v>
      </c>
      <c r="G99" s="3" t="s">
        <v>31</v>
      </c>
      <c r="H99" s="3" t="s">
        <v>135</v>
      </c>
      <c r="I99" s="3">
        <v>32</v>
      </c>
      <c r="J99" s="3" t="s">
        <v>136</v>
      </c>
      <c r="L99" s="3" t="s">
        <v>21</v>
      </c>
      <c r="M99" s="3" t="s">
        <v>137</v>
      </c>
      <c r="N99" s="14" t="s">
        <v>152</v>
      </c>
      <c r="O99" s="14" t="s">
        <v>153</v>
      </c>
      <c r="P99" s="3" t="s">
        <v>167</v>
      </c>
    </row>
    <row r="100" spans="1:16" s="3" customFormat="1" ht="12.75" x14ac:dyDescent="0.25">
      <c r="A100" s="2">
        <v>9780435995218</v>
      </c>
      <c r="B100" s="3" t="s">
        <v>175</v>
      </c>
      <c r="D100" s="25">
        <v>28</v>
      </c>
      <c r="E100" s="28">
        <f t="shared" si="3"/>
        <v>37.99</v>
      </c>
      <c r="F100" s="29">
        <f t="shared" si="2"/>
        <v>31.99</v>
      </c>
      <c r="G100" s="3" t="s">
        <v>31</v>
      </c>
      <c r="H100" s="3" t="s">
        <v>135</v>
      </c>
      <c r="I100" s="3">
        <v>33</v>
      </c>
      <c r="J100" s="3" t="s">
        <v>136</v>
      </c>
      <c r="L100" s="3" t="s">
        <v>21</v>
      </c>
      <c r="M100" s="3" t="s">
        <v>137</v>
      </c>
      <c r="N100" s="14" t="s">
        <v>152</v>
      </c>
      <c r="O100" s="14" t="s">
        <v>153</v>
      </c>
      <c r="P100" s="3" t="s">
        <v>167</v>
      </c>
    </row>
    <row r="101" spans="1:16" s="3" customFormat="1" ht="12.75" x14ac:dyDescent="0.25">
      <c r="A101" s="2">
        <v>9780435995232</v>
      </c>
      <c r="B101" s="3" t="s">
        <v>176</v>
      </c>
      <c r="D101" s="25">
        <v>28</v>
      </c>
      <c r="E101" s="28">
        <f t="shared" si="3"/>
        <v>37.99</v>
      </c>
      <c r="F101" s="29">
        <f t="shared" si="2"/>
        <v>31.99</v>
      </c>
      <c r="G101" s="3" t="s">
        <v>31</v>
      </c>
      <c r="H101" s="3" t="s">
        <v>135</v>
      </c>
      <c r="I101" s="3">
        <v>34</v>
      </c>
      <c r="J101" s="3" t="s">
        <v>136</v>
      </c>
      <c r="L101" s="3" t="s">
        <v>21</v>
      </c>
      <c r="M101" s="3" t="s">
        <v>137</v>
      </c>
      <c r="N101" s="14" t="s">
        <v>152</v>
      </c>
      <c r="O101" s="14" t="s">
        <v>153</v>
      </c>
      <c r="P101" s="3" t="s">
        <v>167</v>
      </c>
    </row>
    <row r="102" spans="1:16" s="3" customFormat="1" ht="12.75" x14ac:dyDescent="0.25">
      <c r="A102" s="2">
        <v>9780435995188</v>
      </c>
      <c r="B102" s="3" t="s">
        <v>177</v>
      </c>
      <c r="D102" s="25">
        <v>28</v>
      </c>
      <c r="E102" s="28">
        <f t="shared" si="3"/>
        <v>37.99</v>
      </c>
      <c r="F102" s="29">
        <f t="shared" si="2"/>
        <v>31.99</v>
      </c>
      <c r="G102" s="3" t="s">
        <v>31</v>
      </c>
      <c r="H102" s="3" t="s">
        <v>135</v>
      </c>
      <c r="I102" s="3">
        <v>35</v>
      </c>
      <c r="J102" s="3" t="s">
        <v>136</v>
      </c>
      <c r="L102" s="3" t="s">
        <v>21</v>
      </c>
      <c r="M102" s="3" t="s">
        <v>137</v>
      </c>
      <c r="N102" s="14" t="s">
        <v>152</v>
      </c>
      <c r="O102" s="14" t="s">
        <v>153</v>
      </c>
      <c r="P102" s="3" t="s">
        <v>167</v>
      </c>
    </row>
    <row r="103" spans="1:16" s="3" customFormat="1" ht="12.75" x14ac:dyDescent="0.25">
      <c r="A103" s="2">
        <v>9780435994716</v>
      </c>
      <c r="B103" s="3" t="s">
        <v>178</v>
      </c>
      <c r="D103" s="25">
        <v>29.4</v>
      </c>
      <c r="E103" s="28">
        <f t="shared" si="3"/>
        <v>39.99</v>
      </c>
      <c r="F103" s="29">
        <f t="shared" si="2"/>
        <v>33.99</v>
      </c>
      <c r="G103" s="3" t="s">
        <v>31</v>
      </c>
      <c r="H103" s="3" t="s">
        <v>135</v>
      </c>
      <c r="I103" s="3">
        <v>36</v>
      </c>
      <c r="J103" s="3" t="s">
        <v>136</v>
      </c>
      <c r="L103" s="3" t="s">
        <v>21</v>
      </c>
      <c r="M103" s="3" t="s">
        <v>137</v>
      </c>
      <c r="N103" s="14" t="s">
        <v>152</v>
      </c>
      <c r="O103" s="14" t="s">
        <v>153</v>
      </c>
      <c r="P103" s="3" t="s">
        <v>167</v>
      </c>
    </row>
    <row r="104" spans="1:16" s="3" customFormat="1" ht="12.75" x14ac:dyDescent="0.25">
      <c r="A104" s="2">
        <v>9780435994556</v>
      </c>
      <c r="B104" s="3" t="s">
        <v>179</v>
      </c>
      <c r="D104" s="25">
        <v>28</v>
      </c>
      <c r="E104" s="28">
        <f t="shared" si="3"/>
        <v>37.99</v>
      </c>
      <c r="F104" s="29">
        <f t="shared" si="2"/>
        <v>31.99</v>
      </c>
      <c r="G104" s="3" t="s">
        <v>31</v>
      </c>
      <c r="H104" s="3" t="s">
        <v>135</v>
      </c>
      <c r="I104" s="3">
        <v>37</v>
      </c>
      <c r="J104" s="3" t="s">
        <v>136</v>
      </c>
      <c r="L104" s="3" t="s">
        <v>21</v>
      </c>
      <c r="M104" s="3" t="s">
        <v>137</v>
      </c>
      <c r="N104" s="14" t="s">
        <v>180</v>
      </c>
      <c r="O104" s="14" t="s">
        <v>181</v>
      </c>
      <c r="P104" s="3" t="s">
        <v>182</v>
      </c>
    </row>
    <row r="105" spans="1:16" s="3" customFormat="1" ht="12.75" x14ac:dyDescent="0.25">
      <c r="A105" s="2">
        <v>9780435994570</v>
      </c>
      <c r="B105" s="3" t="s">
        <v>183</v>
      </c>
      <c r="D105" s="25">
        <v>28</v>
      </c>
      <c r="E105" s="28">
        <f t="shared" si="3"/>
        <v>37.99</v>
      </c>
      <c r="F105" s="29">
        <f t="shared" si="2"/>
        <v>31.99</v>
      </c>
      <c r="G105" s="3" t="s">
        <v>31</v>
      </c>
      <c r="H105" s="3" t="s">
        <v>135</v>
      </c>
      <c r="I105" s="3">
        <v>38</v>
      </c>
      <c r="J105" s="3" t="s">
        <v>136</v>
      </c>
      <c r="L105" s="3" t="s">
        <v>21</v>
      </c>
      <c r="M105" s="3" t="s">
        <v>137</v>
      </c>
      <c r="N105" s="14" t="s">
        <v>180</v>
      </c>
      <c r="O105" s="14" t="s">
        <v>181</v>
      </c>
      <c r="P105" s="3" t="s">
        <v>182</v>
      </c>
    </row>
    <row r="106" spans="1:16" s="3" customFormat="1" ht="12.75" x14ac:dyDescent="0.25">
      <c r="A106" s="2">
        <v>9780435993962</v>
      </c>
      <c r="B106" s="3" t="s">
        <v>184</v>
      </c>
      <c r="D106" s="25">
        <v>28</v>
      </c>
      <c r="E106" s="28">
        <f t="shared" si="3"/>
        <v>37.99</v>
      </c>
      <c r="F106" s="29">
        <f t="shared" si="2"/>
        <v>31.99</v>
      </c>
      <c r="G106" s="3" t="s">
        <v>31</v>
      </c>
      <c r="H106" s="3" t="s">
        <v>135</v>
      </c>
      <c r="I106" s="3">
        <v>39</v>
      </c>
      <c r="J106" s="3" t="s">
        <v>136</v>
      </c>
      <c r="L106" s="3" t="s">
        <v>21</v>
      </c>
      <c r="M106" s="3" t="s">
        <v>137</v>
      </c>
      <c r="N106" s="14" t="s">
        <v>180</v>
      </c>
      <c r="O106" s="14" t="s">
        <v>181</v>
      </c>
      <c r="P106" s="3" t="s">
        <v>182</v>
      </c>
    </row>
    <row r="107" spans="1:16" s="3" customFormat="1" ht="12.75" x14ac:dyDescent="0.25">
      <c r="A107" s="2">
        <v>9780435994594</v>
      </c>
      <c r="B107" s="3" t="s">
        <v>185</v>
      </c>
      <c r="D107" s="25">
        <v>28</v>
      </c>
      <c r="E107" s="28">
        <f t="shared" si="3"/>
        <v>37.99</v>
      </c>
      <c r="F107" s="29">
        <f t="shared" si="2"/>
        <v>31.99</v>
      </c>
      <c r="G107" s="3" t="s">
        <v>31</v>
      </c>
      <c r="H107" s="3" t="s">
        <v>135</v>
      </c>
      <c r="I107" s="3">
        <v>40</v>
      </c>
      <c r="J107" s="3" t="s">
        <v>136</v>
      </c>
      <c r="L107" s="3" t="s">
        <v>21</v>
      </c>
      <c r="M107" s="3" t="s">
        <v>137</v>
      </c>
      <c r="N107" s="14" t="s">
        <v>180</v>
      </c>
      <c r="O107" s="14" t="s">
        <v>181</v>
      </c>
      <c r="P107" s="3" t="s">
        <v>182</v>
      </c>
    </row>
    <row r="108" spans="1:16" s="3" customFormat="1" ht="12.75" x14ac:dyDescent="0.25">
      <c r="A108" s="2">
        <v>9780435994587</v>
      </c>
      <c r="B108" s="3" t="s">
        <v>186</v>
      </c>
      <c r="D108" s="25">
        <v>28</v>
      </c>
      <c r="E108" s="28">
        <f t="shared" si="3"/>
        <v>37.99</v>
      </c>
      <c r="F108" s="29">
        <f t="shared" si="2"/>
        <v>31.99</v>
      </c>
      <c r="G108" s="3" t="s">
        <v>31</v>
      </c>
      <c r="H108" s="3" t="s">
        <v>135</v>
      </c>
      <c r="I108" s="3">
        <v>41</v>
      </c>
      <c r="J108" s="3" t="s">
        <v>136</v>
      </c>
      <c r="L108" s="3" t="s">
        <v>21</v>
      </c>
      <c r="M108" s="3" t="s">
        <v>137</v>
      </c>
      <c r="N108" s="14" t="s">
        <v>180</v>
      </c>
      <c r="O108" s="14" t="s">
        <v>181</v>
      </c>
      <c r="P108" s="3" t="s">
        <v>182</v>
      </c>
    </row>
    <row r="109" spans="1:16" s="3" customFormat="1" ht="12.75" x14ac:dyDescent="0.25">
      <c r="A109" s="2">
        <v>9780435993993</v>
      </c>
      <c r="B109" s="3" t="s">
        <v>187</v>
      </c>
      <c r="D109" s="25">
        <v>29.4</v>
      </c>
      <c r="E109" s="28">
        <f t="shared" si="3"/>
        <v>39.99</v>
      </c>
      <c r="F109" s="29">
        <f t="shared" si="2"/>
        <v>33.99</v>
      </c>
      <c r="G109" s="3" t="s">
        <v>31</v>
      </c>
      <c r="H109" s="3" t="s">
        <v>135</v>
      </c>
      <c r="I109" s="3">
        <v>42</v>
      </c>
      <c r="J109" s="3" t="s">
        <v>136</v>
      </c>
      <c r="L109" s="3" t="s">
        <v>21</v>
      </c>
      <c r="M109" s="3" t="s">
        <v>137</v>
      </c>
      <c r="N109" s="14" t="s">
        <v>180</v>
      </c>
      <c r="O109" s="14" t="s">
        <v>181</v>
      </c>
      <c r="P109" s="3" t="s">
        <v>182</v>
      </c>
    </row>
    <row r="110" spans="1:16" s="3" customFormat="1" ht="12.75" x14ac:dyDescent="0.25">
      <c r="A110" s="2">
        <v>9780435993986</v>
      </c>
      <c r="B110" s="3" t="s">
        <v>188</v>
      </c>
      <c r="D110" s="25">
        <v>29.4</v>
      </c>
      <c r="E110" s="28">
        <f t="shared" si="3"/>
        <v>39.99</v>
      </c>
      <c r="F110" s="29">
        <f t="shared" si="2"/>
        <v>33.99</v>
      </c>
      <c r="G110" s="3" t="s">
        <v>31</v>
      </c>
      <c r="H110" s="3" t="s">
        <v>135</v>
      </c>
      <c r="I110" s="3">
        <v>43</v>
      </c>
      <c r="J110" s="3" t="s">
        <v>136</v>
      </c>
      <c r="L110" s="3" t="s">
        <v>21</v>
      </c>
      <c r="M110" s="3" t="s">
        <v>137</v>
      </c>
      <c r="N110" s="14" t="s">
        <v>180</v>
      </c>
      <c r="O110" s="14" t="s">
        <v>181</v>
      </c>
      <c r="P110" s="3" t="s">
        <v>182</v>
      </c>
    </row>
    <row r="111" spans="1:16" s="3" customFormat="1" ht="12.75" x14ac:dyDescent="0.25">
      <c r="A111" s="2">
        <v>9780435994563</v>
      </c>
      <c r="B111" s="3" t="s">
        <v>189</v>
      </c>
      <c r="D111" s="25">
        <v>28</v>
      </c>
      <c r="E111" s="28">
        <f t="shared" si="3"/>
        <v>37.99</v>
      </c>
      <c r="F111" s="29">
        <f t="shared" si="2"/>
        <v>31.99</v>
      </c>
      <c r="G111" s="3" t="s">
        <v>31</v>
      </c>
      <c r="H111" s="3" t="s">
        <v>135</v>
      </c>
      <c r="I111" s="3">
        <v>44</v>
      </c>
      <c r="J111" s="3" t="s">
        <v>136</v>
      </c>
      <c r="L111" s="3" t="s">
        <v>21</v>
      </c>
      <c r="M111" s="3" t="s">
        <v>137</v>
      </c>
      <c r="N111" s="14" t="s">
        <v>180</v>
      </c>
      <c r="O111" s="14" t="s">
        <v>181</v>
      </c>
      <c r="P111" s="3" t="s">
        <v>182</v>
      </c>
    </row>
    <row r="112" spans="1:16" s="3" customFormat="1" ht="12.75" x14ac:dyDescent="0.25">
      <c r="A112" s="2">
        <v>9780435993979</v>
      </c>
      <c r="B112" s="3" t="s">
        <v>190</v>
      </c>
      <c r="D112" s="25">
        <v>28</v>
      </c>
      <c r="E112" s="28">
        <f t="shared" si="3"/>
        <v>37.99</v>
      </c>
      <c r="F112" s="29">
        <f t="shared" si="2"/>
        <v>31.99</v>
      </c>
      <c r="G112" s="3" t="s">
        <v>31</v>
      </c>
      <c r="H112" s="3" t="s">
        <v>135</v>
      </c>
      <c r="I112" s="3">
        <v>45</v>
      </c>
      <c r="J112" s="3" t="s">
        <v>136</v>
      </c>
      <c r="L112" s="3" t="s">
        <v>21</v>
      </c>
      <c r="M112" s="3" t="s">
        <v>137</v>
      </c>
      <c r="N112" s="14" t="s">
        <v>180</v>
      </c>
      <c r="O112" s="14" t="s">
        <v>181</v>
      </c>
      <c r="P112" s="3" t="s">
        <v>182</v>
      </c>
    </row>
    <row r="113" spans="1:20" s="3" customFormat="1" ht="12.75" x14ac:dyDescent="0.25">
      <c r="A113" s="2">
        <v>9780435993955</v>
      </c>
      <c r="B113" s="3" t="s">
        <v>191</v>
      </c>
      <c r="D113" s="25">
        <v>29.4</v>
      </c>
      <c r="E113" s="28">
        <f t="shared" si="3"/>
        <v>39.99</v>
      </c>
      <c r="F113" s="29">
        <f t="shared" si="2"/>
        <v>33.99</v>
      </c>
      <c r="G113" s="3" t="s">
        <v>31</v>
      </c>
      <c r="H113" s="3" t="s">
        <v>135</v>
      </c>
      <c r="I113" s="3">
        <v>46</v>
      </c>
      <c r="J113" s="3" t="s">
        <v>136</v>
      </c>
      <c r="L113" s="3" t="s">
        <v>21</v>
      </c>
      <c r="M113" s="3" t="s">
        <v>137</v>
      </c>
      <c r="N113" s="14" t="s">
        <v>180</v>
      </c>
      <c r="O113" s="14" t="s">
        <v>181</v>
      </c>
      <c r="P113" s="3" t="s">
        <v>182</v>
      </c>
    </row>
    <row r="114" spans="1:20" s="3" customFormat="1" ht="12.75" x14ac:dyDescent="0.25">
      <c r="A114" s="2">
        <v>9780435994549</v>
      </c>
      <c r="B114" s="3" t="s">
        <v>192</v>
      </c>
      <c r="D114" s="25">
        <v>28</v>
      </c>
      <c r="E114" s="28">
        <f t="shared" si="3"/>
        <v>37.99</v>
      </c>
      <c r="F114" s="29">
        <f t="shared" si="2"/>
        <v>31.99</v>
      </c>
      <c r="G114" s="3" t="s">
        <v>31</v>
      </c>
      <c r="H114" s="3" t="s">
        <v>135</v>
      </c>
      <c r="I114" s="3">
        <v>47</v>
      </c>
      <c r="J114" s="3" t="s">
        <v>136</v>
      </c>
      <c r="L114" s="3" t="s">
        <v>21</v>
      </c>
      <c r="M114" s="3" t="s">
        <v>137</v>
      </c>
      <c r="N114" s="14" t="s">
        <v>180</v>
      </c>
      <c r="O114" s="14" t="s">
        <v>181</v>
      </c>
      <c r="P114" s="3" t="s">
        <v>182</v>
      </c>
    </row>
    <row r="115" spans="1:20" s="3" customFormat="1" ht="12.75" x14ac:dyDescent="0.25">
      <c r="A115" s="2">
        <v>9780435994532</v>
      </c>
      <c r="B115" s="3" t="s">
        <v>193</v>
      </c>
      <c r="D115" s="25">
        <v>28</v>
      </c>
      <c r="E115" s="28">
        <f t="shared" si="3"/>
        <v>37.99</v>
      </c>
      <c r="F115" s="29">
        <f t="shared" si="2"/>
        <v>31.99</v>
      </c>
      <c r="G115" s="3" t="s">
        <v>31</v>
      </c>
      <c r="H115" s="3" t="s">
        <v>135</v>
      </c>
      <c r="I115" s="3">
        <v>48</v>
      </c>
      <c r="J115" s="3" t="s">
        <v>136</v>
      </c>
      <c r="L115" s="3" t="s">
        <v>21</v>
      </c>
      <c r="M115" s="3" t="s">
        <v>137</v>
      </c>
      <c r="N115" s="14" t="s">
        <v>180</v>
      </c>
      <c r="O115" s="14" t="s">
        <v>181</v>
      </c>
      <c r="P115" s="3" t="s">
        <v>182</v>
      </c>
    </row>
    <row r="116" spans="1:20" s="3" customFormat="1" ht="12.75" x14ac:dyDescent="0.25">
      <c r="A116" s="2">
        <v>9780435993887</v>
      </c>
      <c r="B116" s="3" t="s">
        <v>194</v>
      </c>
      <c r="D116" s="25">
        <v>28</v>
      </c>
      <c r="E116" s="28">
        <f t="shared" si="3"/>
        <v>37.99</v>
      </c>
      <c r="F116" s="29">
        <f t="shared" si="2"/>
        <v>31.99</v>
      </c>
      <c r="G116" s="3" t="s">
        <v>31</v>
      </c>
      <c r="H116" s="3" t="s">
        <v>135</v>
      </c>
      <c r="I116" s="3">
        <v>49</v>
      </c>
      <c r="J116" s="3" t="s">
        <v>136</v>
      </c>
      <c r="L116" s="3" t="s">
        <v>21</v>
      </c>
      <c r="M116" s="3" t="s">
        <v>137</v>
      </c>
      <c r="N116" s="14" t="s">
        <v>180</v>
      </c>
      <c r="O116" s="14" t="s">
        <v>181</v>
      </c>
      <c r="P116" s="3" t="s">
        <v>195</v>
      </c>
    </row>
    <row r="117" spans="1:20" s="3" customFormat="1" ht="12.75" x14ac:dyDescent="0.25">
      <c r="A117" s="2">
        <v>9780435993948</v>
      </c>
      <c r="B117" s="3" t="s">
        <v>196</v>
      </c>
      <c r="D117" s="25">
        <v>29.4</v>
      </c>
      <c r="E117" s="28">
        <f t="shared" si="3"/>
        <v>39.99</v>
      </c>
      <c r="F117" s="29">
        <f t="shared" si="2"/>
        <v>33.99</v>
      </c>
      <c r="G117" s="3" t="s">
        <v>31</v>
      </c>
      <c r="H117" s="3" t="s">
        <v>135</v>
      </c>
      <c r="I117" s="3">
        <v>50</v>
      </c>
      <c r="J117" s="3" t="s">
        <v>136</v>
      </c>
      <c r="L117" s="3" t="s">
        <v>21</v>
      </c>
      <c r="M117" s="3" t="s">
        <v>137</v>
      </c>
      <c r="N117" s="14" t="s">
        <v>180</v>
      </c>
      <c r="O117" s="14" t="s">
        <v>181</v>
      </c>
      <c r="P117" s="3" t="s">
        <v>195</v>
      </c>
    </row>
    <row r="118" spans="1:20" s="3" customFormat="1" x14ac:dyDescent="0.25">
      <c r="A118" s="2">
        <v>9780435993795</v>
      </c>
      <c r="B118" s="67" t="s">
        <v>197</v>
      </c>
      <c r="D118" s="25">
        <v>29.4</v>
      </c>
      <c r="E118" s="28">
        <f t="shared" si="3"/>
        <v>39.99</v>
      </c>
      <c r="F118" s="29">
        <f t="shared" si="2"/>
        <v>33.99</v>
      </c>
      <c r="G118" s="3" t="s">
        <v>31</v>
      </c>
      <c r="H118" s="3" t="s">
        <v>135</v>
      </c>
      <c r="I118" s="3">
        <v>51</v>
      </c>
      <c r="J118" s="3" t="s">
        <v>136</v>
      </c>
      <c r="L118" s="3" t="s">
        <v>21</v>
      </c>
      <c r="M118" s="3" t="s">
        <v>137</v>
      </c>
      <c r="N118" s="14" t="s">
        <v>180</v>
      </c>
      <c r="O118" s="14" t="s">
        <v>181</v>
      </c>
      <c r="P118" s="3" t="s">
        <v>195</v>
      </c>
    </row>
    <row r="119" spans="1:20" s="3" customFormat="1" x14ac:dyDescent="0.25">
      <c r="A119" s="2">
        <v>9780435993870</v>
      </c>
      <c r="B119" s="67" t="s">
        <v>198</v>
      </c>
      <c r="D119" s="25">
        <v>29.4</v>
      </c>
      <c r="E119" s="28">
        <f t="shared" si="3"/>
        <v>39.99</v>
      </c>
      <c r="F119" s="29">
        <f t="shared" ref="F119:F182" si="4">ROUNDUP(D119*1.1354,0)-0.01</f>
        <v>33.99</v>
      </c>
      <c r="G119" s="3" t="s">
        <v>31</v>
      </c>
      <c r="H119" s="3" t="s">
        <v>135</v>
      </c>
      <c r="I119" s="3">
        <v>52</v>
      </c>
      <c r="J119" s="3" t="s">
        <v>136</v>
      </c>
      <c r="L119" s="3" t="s">
        <v>21</v>
      </c>
      <c r="M119" s="3" t="s">
        <v>137</v>
      </c>
      <c r="N119" s="14" t="s">
        <v>180</v>
      </c>
      <c r="O119" s="14" t="s">
        <v>181</v>
      </c>
      <c r="P119" s="3" t="s">
        <v>195</v>
      </c>
    </row>
    <row r="120" spans="1:20" s="3" customFormat="1" x14ac:dyDescent="0.25">
      <c r="A120" s="2">
        <v>9780435993863</v>
      </c>
      <c r="B120" s="67" t="s">
        <v>199</v>
      </c>
      <c r="D120" s="25">
        <v>29.4</v>
      </c>
      <c r="E120" s="28">
        <f t="shared" si="3"/>
        <v>39.99</v>
      </c>
      <c r="F120" s="29">
        <f t="shared" si="4"/>
        <v>33.99</v>
      </c>
      <c r="G120" s="3" t="s">
        <v>31</v>
      </c>
      <c r="H120" s="3" t="s">
        <v>135</v>
      </c>
      <c r="I120" s="3">
        <v>53</v>
      </c>
      <c r="J120" s="3" t="s">
        <v>136</v>
      </c>
      <c r="L120" s="3" t="s">
        <v>21</v>
      </c>
      <c r="M120" s="3" t="s">
        <v>137</v>
      </c>
      <c r="N120" s="14" t="s">
        <v>180</v>
      </c>
      <c r="O120" s="14" t="s">
        <v>181</v>
      </c>
      <c r="P120" s="3" t="s">
        <v>195</v>
      </c>
    </row>
    <row r="121" spans="1:20" s="3" customFormat="1" x14ac:dyDescent="0.25">
      <c r="A121" s="2">
        <v>9780435993924</v>
      </c>
      <c r="B121" s="67" t="s">
        <v>200</v>
      </c>
      <c r="D121" s="25">
        <v>29.4</v>
      </c>
      <c r="E121" s="28">
        <f t="shared" si="3"/>
        <v>39.99</v>
      </c>
      <c r="F121" s="29">
        <f t="shared" si="4"/>
        <v>33.99</v>
      </c>
      <c r="G121" s="3" t="s">
        <v>31</v>
      </c>
      <c r="H121" s="3" t="s">
        <v>135</v>
      </c>
      <c r="I121" s="3">
        <v>54</v>
      </c>
      <c r="J121" s="3" t="s">
        <v>136</v>
      </c>
      <c r="L121" s="3" t="s">
        <v>21</v>
      </c>
      <c r="M121" s="3" t="s">
        <v>137</v>
      </c>
      <c r="N121" s="14" t="s">
        <v>180</v>
      </c>
      <c r="O121" s="14" t="s">
        <v>181</v>
      </c>
      <c r="P121" s="3" t="s">
        <v>195</v>
      </c>
    </row>
    <row r="122" spans="1:20" s="3" customFormat="1" x14ac:dyDescent="0.25">
      <c r="A122" s="2">
        <v>9780435993849</v>
      </c>
      <c r="B122" s="67" t="s">
        <v>201</v>
      </c>
      <c r="D122" s="25">
        <v>28</v>
      </c>
      <c r="E122" s="28">
        <f t="shared" si="3"/>
        <v>37.99</v>
      </c>
      <c r="F122" s="29">
        <f t="shared" si="4"/>
        <v>31.99</v>
      </c>
      <c r="G122" s="3" t="s">
        <v>31</v>
      </c>
      <c r="H122" s="3" t="s">
        <v>135</v>
      </c>
      <c r="I122" s="3">
        <v>55</v>
      </c>
      <c r="J122" s="3" t="s">
        <v>136</v>
      </c>
      <c r="L122" s="3" t="s">
        <v>21</v>
      </c>
      <c r="M122" s="3" t="s">
        <v>137</v>
      </c>
      <c r="N122" s="14" t="s">
        <v>180</v>
      </c>
      <c r="O122" s="14" t="s">
        <v>181</v>
      </c>
      <c r="P122" s="3" t="s">
        <v>195</v>
      </c>
    </row>
    <row r="123" spans="1:20" s="3" customFormat="1" x14ac:dyDescent="0.25">
      <c r="A123" s="2">
        <v>9780435993856</v>
      </c>
      <c r="B123" s="67" t="s">
        <v>202</v>
      </c>
      <c r="D123" s="25">
        <v>28</v>
      </c>
      <c r="E123" s="28">
        <f t="shared" si="3"/>
        <v>37.99</v>
      </c>
      <c r="F123" s="29">
        <f t="shared" si="4"/>
        <v>31.99</v>
      </c>
      <c r="G123" s="3" t="s">
        <v>31</v>
      </c>
      <c r="H123" s="3" t="s">
        <v>135</v>
      </c>
      <c r="I123" s="3">
        <v>56</v>
      </c>
      <c r="J123" s="3" t="s">
        <v>136</v>
      </c>
      <c r="L123" s="3" t="s">
        <v>21</v>
      </c>
      <c r="M123" s="3" t="s">
        <v>137</v>
      </c>
      <c r="N123" s="14" t="s">
        <v>180</v>
      </c>
      <c r="O123" s="14" t="s">
        <v>181</v>
      </c>
      <c r="P123" s="3" t="s">
        <v>195</v>
      </c>
    </row>
    <row r="124" spans="1:20" s="3" customFormat="1" x14ac:dyDescent="0.25">
      <c r="A124" s="2">
        <v>9780435993832</v>
      </c>
      <c r="B124" s="67" t="s">
        <v>203</v>
      </c>
      <c r="D124" s="25">
        <v>28</v>
      </c>
      <c r="E124" s="28">
        <f t="shared" si="3"/>
        <v>37.99</v>
      </c>
      <c r="F124" s="29">
        <f t="shared" si="4"/>
        <v>31.99</v>
      </c>
      <c r="G124" s="3" t="s">
        <v>31</v>
      </c>
      <c r="H124" s="3" t="s">
        <v>135</v>
      </c>
      <c r="I124" s="3">
        <v>57</v>
      </c>
      <c r="J124" s="3" t="s">
        <v>136</v>
      </c>
      <c r="L124" s="3" t="s">
        <v>21</v>
      </c>
      <c r="M124" s="3" t="s">
        <v>137</v>
      </c>
      <c r="N124" s="14" t="s">
        <v>180</v>
      </c>
      <c r="O124" s="14" t="s">
        <v>181</v>
      </c>
      <c r="P124" s="3" t="s">
        <v>195</v>
      </c>
    </row>
    <row r="125" spans="1:20" s="3" customFormat="1" x14ac:dyDescent="0.25">
      <c r="A125" s="2">
        <v>9780435993894</v>
      </c>
      <c r="B125" s="67" t="s">
        <v>204</v>
      </c>
      <c r="D125" s="25">
        <v>29.4</v>
      </c>
      <c r="E125" s="28">
        <f t="shared" si="3"/>
        <v>39.99</v>
      </c>
      <c r="F125" s="29">
        <f t="shared" si="4"/>
        <v>33.99</v>
      </c>
      <c r="G125" s="3" t="s">
        <v>31</v>
      </c>
      <c r="H125" s="3" t="s">
        <v>135</v>
      </c>
      <c r="I125" s="3">
        <v>58</v>
      </c>
      <c r="J125" s="3" t="s">
        <v>136</v>
      </c>
      <c r="L125" s="3" t="s">
        <v>21</v>
      </c>
      <c r="M125" s="3" t="s">
        <v>137</v>
      </c>
      <c r="N125" s="14" t="s">
        <v>180</v>
      </c>
      <c r="O125" s="14" t="s">
        <v>181</v>
      </c>
      <c r="P125" s="3" t="s">
        <v>195</v>
      </c>
    </row>
    <row r="126" spans="1:20" x14ac:dyDescent="0.25">
      <c r="A126" s="2">
        <v>9780435993931</v>
      </c>
      <c r="B126" s="67" t="s">
        <v>205</v>
      </c>
      <c r="C126" s="3"/>
      <c r="D126" s="25">
        <v>29.4</v>
      </c>
      <c r="E126" s="28">
        <f t="shared" si="3"/>
        <v>39.99</v>
      </c>
      <c r="F126" s="29">
        <f t="shared" si="4"/>
        <v>33.99</v>
      </c>
      <c r="G126" s="3" t="s">
        <v>31</v>
      </c>
      <c r="H126" s="3" t="s">
        <v>135</v>
      </c>
      <c r="I126" s="3">
        <v>59</v>
      </c>
      <c r="J126" s="3" t="s">
        <v>136</v>
      </c>
      <c r="K126" s="3"/>
      <c r="L126" s="3" t="s">
        <v>21</v>
      </c>
      <c r="M126" s="3" t="s">
        <v>137</v>
      </c>
      <c r="N126" s="14" t="s">
        <v>180</v>
      </c>
      <c r="O126" s="14" t="s">
        <v>181</v>
      </c>
      <c r="P126" s="3" t="s">
        <v>195</v>
      </c>
      <c r="Q126" s="3"/>
      <c r="T126" s="3"/>
    </row>
    <row r="127" spans="1:20" x14ac:dyDescent="0.25">
      <c r="A127" s="2">
        <v>9780435993900</v>
      </c>
      <c r="B127" s="67" t="s">
        <v>206</v>
      </c>
      <c r="C127" s="3"/>
      <c r="D127" s="25">
        <v>29.4</v>
      </c>
      <c r="E127" s="28">
        <f t="shared" si="3"/>
        <v>39.99</v>
      </c>
      <c r="F127" s="29">
        <f t="shared" si="4"/>
        <v>33.99</v>
      </c>
      <c r="G127" s="3" t="s">
        <v>31</v>
      </c>
      <c r="H127" s="3" t="s">
        <v>135</v>
      </c>
      <c r="I127" s="3">
        <v>60</v>
      </c>
      <c r="J127" s="3" t="s">
        <v>136</v>
      </c>
      <c r="K127" s="3"/>
      <c r="L127" s="3" t="s">
        <v>21</v>
      </c>
      <c r="M127" s="3" t="s">
        <v>137</v>
      </c>
      <c r="N127" s="14" t="s">
        <v>180</v>
      </c>
      <c r="O127" s="14" t="s">
        <v>181</v>
      </c>
      <c r="P127" s="3" t="s">
        <v>195</v>
      </c>
      <c r="Q127" s="3"/>
      <c r="T127" s="3"/>
    </row>
    <row r="128" spans="1:20" x14ac:dyDescent="0.25">
      <c r="A128" s="2">
        <v>9780435993764</v>
      </c>
      <c r="B128" s="3" t="s">
        <v>207</v>
      </c>
      <c r="C128" s="3"/>
      <c r="D128" s="25">
        <v>38.299999999999997</v>
      </c>
      <c r="E128" s="28">
        <f t="shared" si="3"/>
        <v>51.99</v>
      </c>
      <c r="F128" s="29">
        <f t="shared" si="4"/>
        <v>43.99</v>
      </c>
      <c r="G128" s="3" t="s">
        <v>31</v>
      </c>
      <c r="H128" s="3" t="s">
        <v>135</v>
      </c>
      <c r="I128" s="3">
        <v>61</v>
      </c>
      <c r="J128" s="3" t="s">
        <v>136</v>
      </c>
      <c r="K128" s="3"/>
      <c r="L128" s="3" t="s">
        <v>21</v>
      </c>
      <c r="M128" s="3" t="s">
        <v>137</v>
      </c>
      <c r="N128" s="14" t="s">
        <v>208</v>
      </c>
      <c r="O128" s="14" t="s">
        <v>209</v>
      </c>
      <c r="P128" s="3" t="s">
        <v>210</v>
      </c>
      <c r="Q128" s="3"/>
      <c r="T128" s="3"/>
    </row>
    <row r="129" spans="1:20" x14ac:dyDescent="0.25">
      <c r="A129" s="2">
        <v>9780435993801</v>
      </c>
      <c r="B129" s="3" t="s">
        <v>211</v>
      </c>
      <c r="C129" s="3"/>
      <c r="D129" s="25">
        <v>38.299999999999997</v>
      </c>
      <c r="E129" s="28">
        <f t="shared" si="3"/>
        <v>51.99</v>
      </c>
      <c r="F129" s="29">
        <f t="shared" si="4"/>
        <v>43.99</v>
      </c>
      <c r="G129" s="3" t="s">
        <v>31</v>
      </c>
      <c r="H129" s="3" t="s">
        <v>135</v>
      </c>
      <c r="I129" s="3">
        <v>62</v>
      </c>
      <c r="J129" s="3" t="s">
        <v>136</v>
      </c>
      <c r="K129" s="3"/>
      <c r="L129" s="3" t="s">
        <v>21</v>
      </c>
      <c r="M129" s="3" t="s">
        <v>137</v>
      </c>
      <c r="N129" s="14" t="s">
        <v>208</v>
      </c>
      <c r="O129" s="14" t="s">
        <v>209</v>
      </c>
      <c r="P129" s="3" t="s">
        <v>210</v>
      </c>
      <c r="Q129" s="3"/>
      <c r="T129" s="3"/>
    </row>
    <row r="130" spans="1:20" x14ac:dyDescent="0.25">
      <c r="A130" s="2">
        <v>9780435993825</v>
      </c>
      <c r="B130" s="3" t="s">
        <v>212</v>
      </c>
      <c r="C130" s="3"/>
      <c r="D130" s="25">
        <v>36.4</v>
      </c>
      <c r="E130" s="28">
        <f t="shared" ref="E130:E193" si="5">ROUND((D130*1.35),0)-0.01</f>
        <v>48.99</v>
      </c>
      <c r="F130" s="29">
        <f t="shared" si="4"/>
        <v>41.99</v>
      </c>
      <c r="G130" s="3" t="s">
        <v>31</v>
      </c>
      <c r="H130" s="3" t="s">
        <v>135</v>
      </c>
      <c r="I130" s="3">
        <v>63</v>
      </c>
      <c r="J130" s="3" t="s">
        <v>136</v>
      </c>
      <c r="K130" s="3"/>
      <c r="L130" s="3" t="s">
        <v>21</v>
      </c>
      <c r="M130" s="3" t="s">
        <v>137</v>
      </c>
      <c r="N130" s="14" t="s">
        <v>208</v>
      </c>
      <c r="O130" s="14" t="s">
        <v>209</v>
      </c>
      <c r="P130" s="3" t="s">
        <v>210</v>
      </c>
      <c r="Q130" s="3"/>
      <c r="T130" s="3"/>
    </row>
    <row r="131" spans="1:20" x14ac:dyDescent="0.25">
      <c r="A131" s="2">
        <v>9780435993771</v>
      </c>
      <c r="B131" s="3" t="s">
        <v>213</v>
      </c>
      <c r="C131" s="3"/>
      <c r="D131" s="25">
        <v>36.4</v>
      </c>
      <c r="E131" s="28">
        <f t="shared" si="5"/>
        <v>48.99</v>
      </c>
      <c r="F131" s="29">
        <f t="shared" si="4"/>
        <v>41.99</v>
      </c>
      <c r="G131" s="3" t="s">
        <v>31</v>
      </c>
      <c r="H131" s="3" t="s">
        <v>135</v>
      </c>
      <c r="I131" s="3">
        <v>64</v>
      </c>
      <c r="J131" s="3" t="s">
        <v>136</v>
      </c>
      <c r="K131" s="3"/>
      <c r="L131" s="3" t="s">
        <v>21</v>
      </c>
      <c r="M131" s="3" t="s">
        <v>137</v>
      </c>
      <c r="N131" s="14" t="s">
        <v>208</v>
      </c>
      <c r="O131" s="14" t="s">
        <v>209</v>
      </c>
      <c r="P131" s="3" t="s">
        <v>210</v>
      </c>
      <c r="Q131" s="3"/>
      <c r="T131" s="3"/>
    </row>
    <row r="132" spans="1:20" x14ac:dyDescent="0.25">
      <c r="A132" s="2">
        <v>9780435993788</v>
      </c>
      <c r="B132" s="3" t="s">
        <v>214</v>
      </c>
      <c r="C132" s="3"/>
      <c r="D132" s="25">
        <v>38.299999999999997</v>
      </c>
      <c r="E132" s="28">
        <f t="shared" si="5"/>
        <v>51.99</v>
      </c>
      <c r="F132" s="29">
        <f t="shared" si="4"/>
        <v>43.99</v>
      </c>
      <c r="G132" s="3" t="s">
        <v>31</v>
      </c>
      <c r="H132" s="3" t="s">
        <v>135</v>
      </c>
      <c r="I132" s="3">
        <v>65</v>
      </c>
      <c r="J132" s="3" t="s">
        <v>136</v>
      </c>
      <c r="K132" s="3"/>
      <c r="L132" s="3" t="s">
        <v>21</v>
      </c>
      <c r="M132" s="3" t="s">
        <v>137</v>
      </c>
      <c r="N132" s="14" t="s">
        <v>208</v>
      </c>
      <c r="O132" s="14" t="s">
        <v>209</v>
      </c>
      <c r="P132" s="3" t="s">
        <v>210</v>
      </c>
      <c r="Q132" s="3"/>
      <c r="T132" s="3"/>
    </row>
    <row r="133" spans="1:20" x14ac:dyDescent="0.25">
      <c r="A133" s="2">
        <v>9780435993740</v>
      </c>
      <c r="B133" s="3" t="s">
        <v>215</v>
      </c>
      <c r="C133" s="3"/>
      <c r="D133" s="25">
        <v>36.4</v>
      </c>
      <c r="E133" s="28">
        <f t="shared" si="5"/>
        <v>48.99</v>
      </c>
      <c r="F133" s="29">
        <f t="shared" si="4"/>
        <v>41.99</v>
      </c>
      <c r="G133" s="3" t="s">
        <v>31</v>
      </c>
      <c r="H133" s="3" t="s">
        <v>135</v>
      </c>
      <c r="I133" s="3">
        <v>66</v>
      </c>
      <c r="J133" s="3" t="s">
        <v>136</v>
      </c>
      <c r="K133" s="3"/>
      <c r="L133" s="3" t="s">
        <v>21</v>
      </c>
      <c r="M133" s="3" t="s">
        <v>137</v>
      </c>
      <c r="N133" s="14" t="s">
        <v>208</v>
      </c>
      <c r="O133" s="14" t="s">
        <v>209</v>
      </c>
      <c r="P133" s="3" t="s">
        <v>210</v>
      </c>
      <c r="Q133" s="3"/>
      <c r="T133" s="3"/>
    </row>
    <row r="134" spans="1:20" x14ac:dyDescent="0.25">
      <c r="A134" s="2">
        <v>9780435993733</v>
      </c>
      <c r="B134" s="3" t="s">
        <v>216</v>
      </c>
      <c r="C134" s="3"/>
      <c r="D134" s="25">
        <v>38.299999999999997</v>
      </c>
      <c r="E134" s="28">
        <f t="shared" si="5"/>
        <v>51.99</v>
      </c>
      <c r="F134" s="29">
        <f t="shared" si="4"/>
        <v>43.99</v>
      </c>
      <c r="G134" s="3" t="s">
        <v>31</v>
      </c>
      <c r="H134" s="3" t="s">
        <v>135</v>
      </c>
      <c r="I134" s="3">
        <v>67</v>
      </c>
      <c r="J134" s="3" t="s">
        <v>136</v>
      </c>
      <c r="K134" s="3"/>
      <c r="L134" s="3" t="s">
        <v>21</v>
      </c>
      <c r="M134" s="3" t="s">
        <v>137</v>
      </c>
      <c r="N134" s="14" t="s">
        <v>208</v>
      </c>
      <c r="O134" s="14" t="s">
        <v>209</v>
      </c>
      <c r="P134" s="3" t="s">
        <v>210</v>
      </c>
      <c r="Q134" s="3"/>
      <c r="T134" s="3"/>
    </row>
    <row r="135" spans="1:20" x14ac:dyDescent="0.25">
      <c r="A135" s="2">
        <v>9780435993818</v>
      </c>
      <c r="B135" s="3" t="s">
        <v>217</v>
      </c>
      <c r="C135" s="3"/>
      <c r="D135" s="25">
        <v>36.4</v>
      </c>
      <c r="E135" s="28">
        <f t="shared" si="5"/>
        <v>48.99</v>
      </c>
      <c r="F135" s="29">
        <f t="shared" si="4"/>
        <v>41.99</v>
      </c>
      <c r="G135" s="3" t="s">
        <v>31</v>
      </c>
      <c r="H135" s="3" t="s">
        <v>135</v>
      </c>
      <c r="I135" s="3">
        <v>68</v>
      </c>
      <c r="J135" s="3" t="s">
        <v>136</v>
      </c>
      <c r="K135" s="3"/>
      <c r="L135" s="3" t="s">
        <v>21</v>
      </c>
      <c r="M135" s="3" t="s">
        <v>137</v>
      </c>
      <c r="N135" s="14" t="s">
        <v>208</v>
      </c>
      <c r="O135" s="14" t="s">
        <v>209</v>
      </c>
      <c r="P135" s="3" t="s">
        <v>210</v>
      </c>
      <c r="Q135" s="3"/>
      <c r="T135" s="3"/>
    </row>
    <row r="136" spans="1:20" x14ac:dyDescent="0.25">
      <c r="A136" s="2">
        <v>9780435993726</v>
      </c>
      <c r="B136" s="3" t="s">
        <v>218</v>
      </c>
      <c r="C136" s="3"/>
      <c r="D136" s="25">
        <v>38.299999999999997</v>
      </c>
      <c r="E136" s="28">
        <f t="shared" si="5"/>
        <v>51.99</v>
      </c>
      <c r="F136" s="29">
        <f t="shared" si="4"/>
        <v>43.99</v>
      </c>
      <c r="G136" s="3" t="s">
        <v>31</v>
      </c>
      <c r="H136" s="3" t="s">
        <v>135</v>
      </c>
      <c r="I136" s="3">
        <v>69</v>
      </c>
      <c r="J136" s="3" t="s">
        <v>136</v>
      </c>
      <c r="K136" s="3"/>
      <c r="L136" s="3" t="s">
        <v>21</v>
      </c>
      <c r="M136" s="3" t="s">
        <v>137</v>
      </c>
      <c r="N136" s="14" t="s">
        <v>208</v>
      </c>
      <c r="O136" s="14" t="s">
        <v>209</v>
      </c>
      <c r="P136" s="3" t="s">
        <v>210</v>
      </c>
      <c r="Q136" s="3"/>
      <c r="T136" s="3"/>
    </row>
    <row r="137" spans="1:20" x14ac:dyDescent="0.25">
      <c r="A137" s="2">
        <v>9780435993757</v>
      </c>
      <c r="B137" s="3" t="s">
        <v>219</v>
      </c>
      <c r="C137" s="3"/>
      <c r="D137" s="25">
        <v>36.4</v>
      </c>
      <c r="E137" s="28">
        <f t="shared" si="5"/>
        <v>48.99</v>
      </c>
      <c r="F137" s="29">
        <f t="shared" si="4"/>
        <v>41.99</v>
      </c>
      <c r="G137" s="3" t="s">
        <v>31</v>
      </c>
      <c r="H137" s="3" t="s">
        <v>135</v>
      </c>
      <c r="I137" s="3">
        <v>70</v>
      </c>
      <c r="J137" s="3" t="s">
        <v>136</v>
      </c>
      <c r="K137" s="3"/>
      <c r="L137" s="3" t="s">
        <v>21</v>
      </c>
      <c r="M137" s="3" t="s">
        <v>137</v>
      </c>
      <c r="N137" s="14" t="s">
        <v>208</v>
      </c>
      <c r="O137" s="14" t="s">
        <v>209</v>
      </c>
      <c r="P137" s="3" t="s">
        <v>210</v>
      </c>
      <c r="Q137" s="3"/>
      <c r="T137" s="3"/>
    </row>
    <row r="138" spans="1:20" x14ac:dyDescent="0.25">
      <c r="A138" s="2">
        <v>9780435993917</v>
      </c>
      <c r="B138" s="3" t="s">
        <v>220</v>
      </c>
      <c r="C138" s="3"/>
      <c r="D138" s="25">
        <v>36.4</v>
      </c>
      <c r="E138" s="28">
        <f t="shared" si="5"/>
        <v>48.99</v>
      </c>
      <c r="F138" s="29">
        <f t="shared" si="4"/>
        <v>41.99</v>
      </c>
      <c r="G138" s="3" t="s">
        <v>31</v>
      </c>
      <c r="H138" s="3" t="s">
        <v>135</v>
      </c>
      <c r="I138" s="3">
        <v>71</v>
      </c>
      <c r="J138" s="3" t="s">
        <v>136</v>
      </c>
      <c r="K138" s="3"/>
      <c r="L138" s="3" t="s">
        <v>21</v>
      </c>
      <c r="M138" s="3" t="s">
        <v>137</v>
      </c>
      <c r="N138" s="14" t="s">
        <v>208</v>
      </c>
      <c r="O138" s="14" t="s">
        <v>209</v>
      </c>
      <c r="P138" s="3" t="s">
        <v>210</v>
      </c>
      <c r="Q138" s="3"/>
      <c r="T138" s="3"/>
    </row>
    <row r="139" spans="1:20" x14ac:dyDescent="0.25">
      <c r="A139" s="2">
        <v>9780435993719</v>
      </c>
      <c r="B139" s="3" t="s">
        <v>221</v>
      </c>
      <c r="C139" s="3"/>
      <c r="D139" s="25">
        <v>38.299999999999997</v>
      </c>
      <c r="E139" s="28">
        <f t="shared" si="5"/>
        <v>51.99</v>
      </c>
      <c r="F139" s="29">
        <f t="shared" si="4"/>
        <v>43.99</v>
      </c>
      <c r="G139" s="3" t="s">
        <v>31</v>
      </c>
      <c r="H139" s="3" t="s">
        <v>135</v>
      </c>
      <c r="I139" s="3">
        <v>72</v>
      </c>
      <c r="J139" s="3" t="s">
        <v>136</v>
      </c>
      <c r="K139" s="3"/>
      <c r="L139" s="3" t="s">
        <v>21</v>
      </c>
      <c r="M139" s="3" t="s">
        <v>137</v>
      </c>
      <c r="N139" s="14" t="s">
        <v>208</v>
      </c>
      <c r="O139" s="14" t="s">
        <v>209</v>
      </c>
      <c r="P139" s="3" t="s">
        <v>210</v>
      </c>
      <c r="Q139" s="3"/>
      <c r="T139" s="3"/>
    </row>
    <row r="140" spans="1:20" x14ac:dyDescent="0.25">
      <c r="A140" s="2">
        <v>9780435993610</v>
      </c>
      <c r="B140" s="67" t="s">
        <v>222</v>
      </c>
      <c r="C140" s="3"/>
      <c r="D140" s="25">
        <v>36.4</v>
      </c>
      <c r="E140" s="28">
        <f t="shared" si="5"/>
        <v>48.99</v>
      </c>
      <c r="F140" s="29">
        <f t="shared" si="4"/>
        <v>41.99</v>
      </c>
      <c r="G140" s="3" t="s">
        <v>31</v>
      </c>
      <c r="H140" s="3" t="s">
        <v>135</v>
      </c>
      <c r="I140" s="3">
        <v>73</v>
      </c>
      <c r="J140" s="3" t="s">
        <v>136</v>
      </c>
      <c r="K140" s="3"/>
      <c r="L140" s="3" t="s">
        <v>21</v>
      </c>
      <c r="M140" s="3" t="s">
        <v>137</v>
      </c>
      <c r="N140" s="14" t="s">
        <v>208</v>
      </c>
      <c r="O140" s="14" t="s">
        <v>209</v>
      </c>
      <c r="P140" s="3" t="s">
        <v>223</v>
      </c>
      <c r="Q140" s="3"/>
      <c r="T140" s="3"/>
    </row>
    <row r="141" spans="1:20" x14ac:dyDescent="0.25">
      <c r="A141" s="2">
        <v>9780435993597</v>
      </c>
      <c r="B141" s="67" t="s">
        <v>224</v>
      </c>
      <c r="C141" s="3"/>
      <c r="D141" s="25">
        <v>38.299999999999997</v>
      </c>
      <c r="E141" s="28">
        <f t="shared" si="5"/>
        <v>51.99</v>
      </c>
      <c r="F141" s="29">
        <f t="shared" si="4"/>
        <v>43.99</v>
      </c>
      <c r="G141" s="3" t="s">
        <v>31</v>
      </c>
      <c r="H141" s="3" t="s">
        <v>135</v>
      </c>
      <c r="I141" s="3">
        <v>74</v>
      </c>
      <c r="J141" s="3" t="s">
        <v>136</v>
      </c>
      <c r="K141" s="3"/>
      <c r="L141" s="3" t="s">
        <v>21</v>
      </c>
      <c r="M141" s="3" t="s">
        <v>137</v>
      </c>
      <c r="N141" s="14" t="s">
        <v>208</v>
      </c>
      <c r="O141" s="14" t="s">
        <v>209</v>
      </c>
      <c r="P141" s="3" t="s">
        <v>223</v>
      </c>
      <c r="Q141" s="3"/>
      <c r="T141" s="3"/>
    </row>
    <row r="142" spans="1:20" x14ac:dyDescent="0.25">
      <c r="A142" s="2">
        <v>9780435993658</v>
      </c>
      <c r="B142" s="67" t="s">
        <v>225</v>
      </c>
      <c r="C142" s="3"/>
      <c r="D142" s="25">
        <v>36.4</v>
      </c>
      <c r="E142" s="28">
        <f t="shared" si="5"/>
        <v>48.99</v>
      </c>
      <c r="F142" s="29">
        <f t="shared" si="4"/>
        <v>41.99</v>
      </c>
      <c r="G142" s="3" t="s">
        <v>31</v>
      </c>
      <c r="H142" s="3" t="s">
        <v>135</v>
      </c>
      <c r="I142" s="3">
        <v>75</v>
      </c>
      <c r="J142" s="3" t="s">
        <v>136</v>
      </c>
      <c r="K142" s="3"/>
      <c r="L142" s="3" t="s">
        <v>21</v>
      </c>
      <c r="M142" s="3" t="s">
        <v>137</v>
      </c>
      <c r="N142" s="14" t="s">
        <v>208</v>
      </c>
      <c r="O142" s="14" t="s">
        <v>209</v>
      </c>
      <c r="P142" s="3" t="s">
        <v>223</v>
      </c>
      <c r="Q142" s="3"/>
      <c r="T142" s="3"/>
    </row>
    <row r="143" spans="1:20" x14ac:dyDescent="0.25">
      <c r="A143" s="2">
        <v>9780435993702</v>
      </c>
      <c r="B143" s="67" t="s">
        <v>226</v>
      </c>
      <c r="C143" s="3"/>
      <c r="D143" s="25">
        <v>38.299999999999997</v>
      </c>
      <c r="E143" s="28">
        <f t="shared" si="5"/>
        <v>51.99</v>
      </c>
      <c r="F143" s="29">
        <f t="shared" si="4"/>
        <v>43.99</v>
      </c>
      <c r="G143" s="3" t="s">
        <v>31</v>
      </c>
      <c r="H143" s="3" t="s">
        <v>135</v>
      </c>
      <c r="I143" s="3">
        <v>76</v>
      </c>
      <c r="J143" s="3" t="s">
        <v>136</v>
      </c>
      <c r="K143" s="3"/>
      <c r="L143" s="3" t="s">
        <v>21</v>
      </c>
      <c r="M143" s="3" t="s">
        <v>137</v>
      </c>
      <c r="N143" s="14" t="s">
        <v>208</v>
      </c>
      <c r="O143" s="14" t="s">
        <v>209</v>
      </c>
      <c r="P143" s="3" t="s">
        <v>223</v>
      </c>
      <c r="Q143" s="3"/>
      <c r="T143" s="3"/>
    </row>
    <row r="144" spans="1:20" x14ac:dyDescent="0.25">
      <c r="A144" s="2">
        <v>9780435993634</v>
      </c>
      <c r="B144" s="67" t="s">
        <v>227</v>
      </c>
      <c r="C144" s="3"/>
      <c r="D144" s="25">
        <v>36.4</v>
      </c>
      <c r="E144" s="28">
        <f t="shared" si="5"/>
        <v>48.99</v>
      </c>
      <c r="F144" s="29">
        <f t="shared" si="4"/>
        <v>41.99</v>
      </c>
      <c r="G144" s="3" t="s">
        <v>31</v>
      </c>
      <c r="H144" s="3" t="s">
        <v>135</v>
      </c>
      <c r="I144" s="3">
        <v>77</v>
      </c>
      <c r="J144" s="3" t="s">
        <v>136</v>
      </c>
      <c r="K144" s="3"/>
      <c r="L144" s="3" t="s">
        <v>21</v>
      </c>
      <c r="M144" s="3" t="s">
        <v>137</v>
      </c>
      <c r="N144" s="14" t="s">
        <v>208</v>
      </c>
      <c r="O144" s="14" t="s">
        <v>209</v>
      </c>
      <c r="P144" s="3" t="s">
        <v>223</v>
      </c>
      <c r="Q144" s="3"/>
      <c r="T144" s="3"/>
    </row>
    <row r="145" spans="1:20" x14ac:dyDescent="0.25">
      <c r="A145" s="2">
        <v>9780435993672</v>
      </c>
      <c r="B145" s="67" t="s">
        <v>228</v>
      </c>
      <c r="C145" s="3"/>
      <c r="D145" s="25">
        <v>36.4</v>
      </c>
      <c r="E145" s="28">
        <f t="shared" si="5"/>
        <v>48.99</v>
      </c>
      <c r="F145" s="29">
        <f t="shared" si="4"/>
        <v>41.99</v>
      </c>
      <c r="G145" s="3" t="s">
        <v>31</v>
      </c>
      <c r="H145" s="3" t="s">
        <v>135</v>
      </c>
      <c r="I145" s="3">
        <v>78</v>
      </c>
      <c r="J145" s="3" t="s">
        <v>136</v>
      </c>
      <c r="K145" s="3"/>
      <c r="L145" s="3" t="s">
        <v>21</v>
      </c>
      <c r="M145" s="3" t="s">
        <v>137</v>
      </c>
      <c r="N145" s="14" t="s">
        <v>208</v>
      </c>
      <c r="O145" s="14" t="s">
        <v>209</v>
      </c>
      <c r="P145" s="3" t="s">
        <v>223</v>
      </c>
      <c r="Q145" s="3"/>
      <c r="T145" s="3"/>
    </row>
    <row r="146" spans="1:20" x14ac:dyDescent="0.25">
      <c r="A146" s="2">
        <v>9780435993627</v>
      </c>
      <c r="B146" s="67" t="s">
        <v>229</v>
      </c>
      <c r="C146" s="3"/>
      <c r="D146" s="25">
        <v>38.299999999999997</v>
      </c>
      <c r="E146" s="28">
        <f t="shared" si="5"/>
        <v>51.99</v>
      </c>
      <c r="F146" s="29">
        <f t="shared" si="4"/>
        <v>43.99</v>
      </c>
      <c r="G146" s="3" t="s">
        <v>31</v>
      </c>
      <c r="H146" s="3" t="s">
        <v>135</v>
      </c>
      <c r="I146" s="3">
        <v>79</v>
      </c>
      <c r="J146" s="3" t="s">
        <v>136</v>
      </c>
      <c r="K146" s="3"/>
      <c r="L146" s="3" t="s">
        <v>21</v>
      </c>
      <c r="M146" s="3" t="s">
        <v>137</v>
      </c>
      <c r="N146" s="14" t="s">
        <v>208</v>
      </c>
      <c r="O146" s="14" t="s">
        <v>209</v>
      </c>
      <c r="P146" s="3" t="s">
        <v>223</v>
      </c>
      <c r="Q146" s="3"/>
      <c r="T146" s="3"/>
    </row>
    <row r="147" spans="1:20" x14ac:dyDescent="0.25">
      <c r="A147" s="2">
        <v>9780435993696</v>
      </c>
      <c r="B147" s="67" t="s">
        <v>230</v>
      </c>
      <c r="C147" s="3"/>
      <c r="D147" s="25">
        <v>38.299999999999997</v>
      </c>
      <c r="E147" s="28">
        <f t="shared" si="5"/>
        <v>51.99</v>
      </c>
      <c r="F147" s="29">
        <f t="shared" si="4"/>
        <v>43.99</v>
      </c>
      <c r="G147" s="3" t="s">
        <v>31</v>
      </c>
      <c r="H147" s="3" t="s">
        <v>135</v>
      </c>
      <c r="I147" s="3">
        <v>80</v>
      </c>
      <c r="J147" s="3" t="s">
        <v>136</v>
      </c>
      <c r="K147" s="3"/>
      <c r="L147" s="3" t="s">
        <v>21</v>
      </c>
      <c r="M147" s="3" t="s">
        <v>137</v>
      </c>
      <c r="N147" s="14" t="s">
        <v>208</v>
      </c>
      <c r="O147" s="14" t="s">
        <v>209</v>
      </c>
      <c r="P147" s="3" t="s">
        <v>223</v>
      </c>
      <c r="Q147" s="3"/>
      <c r="T147" s="3"/>
    </row>
    <row r="148" spans="1:20" x14ac:dyDescent="0.25">
      <c r="A148" s="2">
        <v>9780435993689</v>
      </c>
      <c r="B148" s="67" t="s">
        <v>231</v>
      </c>
      <c r="C148" s="3"/>
      <c r="D148" s="25">
        <v>38.299999999999997</v>
      </c>
      <c r="E148" s="28">
        <f t="shared" si="5"/>
        <v>51.99</v>
      </c>
      <c r="F148" s="29">
        <f t="shared" si="4"/>
        <v>43.99</v>
      </c>
      <c r="G148" s="3" t="s">
        <v>31</v>
      </c>
      <c r="H148" s="3" t="s">
        <v>135</v>
      </c>
      <c r="I148" s="3">
        <v>81</v>
      </c>
      <c r="J148" s="3" t="s">
        <v>136</v>
      </c>
      <c r="K148" s="3"/>
      <c r="L148" s="3" t="s">
        <v>21</v>
      </c>
      <c r="M148" s="3" t="s">
        <v>137</v>
      </c>
      <c r="N148" s="14" t="s">
        <v>208</v>
      </c>
      <c r="O148" s="14" t="s">
        <v>209</v>
      </c>
      <c r="P148" s="3" t="s">
        <v>223</v>
      </c>
      <c r="Q148" s="3"/>
      <c r="T148" s="3"/>
    </row>
    <row r="149" spans="1:20" x14ac:dyDescent="0.25">
      <c r="A149" s="2">
        <v>9780435993603</v>
      </c>
      <c r="B149" s="67" t="s">
        <v>232</v>
      </c>
      <c r="C149" s="3"/>
      <c r="D149" s="25">
        <v>38.299999999999997</v>
      </c>
      <c r="E149" s="28">
        <f t="shared" si="5"/>
        <v>51.99</v>
      </c>
      <c r="F149" s="29">
        <f t="shared" si="4"/>
        <v>43.99</v>
      </c>
      <c r="G149" s="3" t="s">
        <v>31</v>
      </c>
      <c r="H149" s="3" t="s">
        <v>135</v>
      </c>
      <c r="I149" s="3">
        <v>82</v>
      </c>
      <c r="J149" s="3" t="s">
        <v>136</v>
      </c>
      <c r="K149" s="3"/>
      <c r="L149" s="3" t="s">
        <v>21</v>
      </c>
      <c r="M149" s="3" t="s">
        <v>137</v>
      </c>
      <c r="N149" s="14" t="s">
        <v>208</v>
      </c>
      <c r="O149" s="14" t="s">
        <v>209</v>
      </c>
      <c r="P149" s="3" t="s">
        <v>223</v>
      </c>
      <c r="Q149" s="3"/>
      <c r="T149" s="3"/>
    </row>
    <row r="150" spans="1:20" x14ac:dyDescent="0.25">
      <c r="A150" s="2">
        <v>9780435993665</v>
      </c>
      <c r="B150" s="67" t="s">
        <v>233</v>
      </c>
      <c r="C150" s="3"/>
      <c r="D150" s="25">
        <v>38.299999999999997</v>
      </c>
      <c r="E150" s="28">
        <f t="shared" si="5"/>
        <v>51.99</v>
      </c>
      <c r="F150" s="29">
        <f t="shared" si="4"/>
        <v>43.99</v>
      </c>
      <c r="G150" s="3" t="s">
        <v>31</v>
      </c>
      <c r="H150" s="3" t="s">
        <v>135</v>
      </c>
      <c r="I150" s="3">
        <v>83</v>
      </c>
      <c r="J150" s="3" t="s">
        <v>136</v>
      </c>
      <c r="K150" s="3"/>
      <c r="L150" s="3" t="s">
        <v>21</v>
      </c>
      <c r="M150" s="3" t="s">
        <v>137</v>
      </c>
      <c r="N150" s="14" t="s">
        <v>208</v>
      </c>
      <c r="O150" s="14" t="s">
        <v>209</v>
      </c>
      <c r="P150" s="3" t="s">
        <v>223</v>
      </c>
      <c r="Q150" s="3"/>
      <c r="T150" s="3"/>
    </row>
    <row r="151" spans="1:20" x14ac:dyDescent="0.25">
      <c r="A151" s="2">
        <v>9780435993641</v>
      </c>
      <c r="B151" s="67" t="s">
        <v>234</v>
      </c>
      <c r="C151" s="3"/>
      <c r="D151" s="25">
        <v>38.299999999999997</v>
      </c>
      <c r="E151" s="28">
        <f t="shared" si="5"/>
        <v>51.99</v>
      </c>
      <c r="F151" s="29">
        <f t="shared" si="4"/>
        <v>43.99</v>
      </c>
      <c r="G151" s="3" t="s">
        <v>31</v>
      </c>
      <c r="H151" s="3" t="s">
        <v>135</v>
      </c>
      <c r="I151" s="3">
        <v>84</v>
      </c>
      <c r="J151" s="3" t="s">
        <v>136</v>
      </c>
      <c r="K151" s="3"/>
      <c r="L151" s="3" t="s">
        <v>21</v>
      </c>
      <c r="M151" s="3" t="s">
        <v>137</v>
      </c>
      <c r="N151" s="14" t="s">
        <v>208</v>
      </c>
      <c r="O151" s="14" t="s">
        <v>209</v>
      </c>
      <c r="P151" s="3" t="s">
        <v>223</v>
      </c>
      <c r="Q151" s="3"/>
      <c r="T151" s="3"/>
    </row>
    <row r="152" spans="1:20" x14ac:dyDescent="0.25">
      <c r="A152" s="2">
        <v>9780435993566</v>
      </c>
      <c r="B152" s="67" t="s">
        <v>235</v>
      </c>
      <c r="C152" s="3"/>
      <c r="D152" s="25">
        <v>38.299999999999997</v>
      </c>
      <c r="E152" s="28">
        <f t="shared" si="5"/>
        <v>51.99</v>
      </c>
      <c r="F152" s="29">
        <f t="shared" si="4"/>
        <v>43.99</v>
      </c>
      <c r="G152" s="3" t="s">
        <v>31</v>
      </c>
      <c r="H152" s="3" t="s">
        <v>135</v>
      </c>
      <c r="I152" s="3">
        <v>85</v>
      </c>
      <c r="J152" s="3" t="s">
        <v>136</v>
      </c>
      <c r="K152" s="3"/>
      <c r="L152" s="3" t="s">
        <v>21</v>
      </c>
      <c r="M152" s="3" t="s">
        <v>137</v>
      </c>
      <c r="N152" s="14" t="s">
        <v>236</v>
      </c>
      <c r="O152" s="14" t="s">
        <v>237</v>
      </c>
      <c r="P152" s="3" t="s">
        <v>238</v>
      </c>
      <c r="Q152" s="3"/>
      <c r="T152" s="3"/>
    </row>
    <row r="153" spans="1:20" x14ac:dyDescent="0.25">
      <c r="A153" s="2">
        <v>9780435993542</v>
      </c>
      <c r="B153" s="67" t="s">
        <v>239</v>
      </c>
      <c r="C153" s="3"/>
      <c r="D153" s="25">
        <v>38.299999999999997</v>
      </c>
      <c r="E153" s="28">
        <f t="shared" si="5"/>
        <v>51.99</v>
      </c>
      <c r="F153" s="29">
        <f t="shared" si="4"/>
        <v>43.99</v>
      </c>
      <c r="G153" s="3" t="s">
        <v>31</v>
      </c>
      <c r="H153" s="3" t="s">
        <v>135</v>
      </c>
      <c r="I153" s="3">
        <v>86</v>
      </c>
      <c r="J153" s="3" t="s">
        <v>136</v>
      </c>
      <c r="K153" s="3"/>
      <c r="L153" s="3" t="s">
        <v>21</v>
      </c>
      <c r="M153" s="3" t="s">
        <v>137</v>
      </c>
      <c r="N153" s="14" t="s">
        <v>236</v>
      </c>
      <c r="O153" s="14" t="s">
        <v>237</v>
      </c>
      <c r="P153" s="3" t="s">
        <v>238</v>
      </c>
      <c r="Q153" s="3"/>
      <c r="T153" s="3"/>
    </row>
    <row r="154" spans="1:20" x14ac:dyDescent="0.25">
      <c r="A154" s="2">
        <v>9780435993573</v>
      </c>
      <c r="B154" s="67" t="s">
        <v>240</v>
      </c>
      <c r="C154" s="3"/>
      <c r="D154" s="25">
        <v>36.4</v>
      </c>
      <c r="E154" s="28">
        <f t="shared" si="5"/>
        <v>48.99</v>
      </c>
      <c r="F154" s="29">
        <f t="shared" si="4"/>
        <v>41.99</v>
      </c>
      <c r="G154" s="3" t="s">
        <v>31</v>
      </c>
      <c r="H154" s="3" t="s">
        <v>135</v>
      </c>
      <c r="I154" s="3">
        <v>87</v>
      </c>
      <c r="J154" s="3" t="s">
        <v>136</v>
      </c>
      <c r="K154" s="3"/>
      <c r="L154" s="3" t="s">
        <v>21</v>
      </c>
      <c r="M154" s="3" t="s">
        <v>137</v>
      </c>
      <c r="N154" s="14" t="s">
        <v>236</v>
      </c>
      <c r="O154" s="14" t="s">
        <v>237</v>
      </c>
      <c r="P154" s="3" t="s">
        <v>238</v>
      </c>
      <c r="Q154" s="3"/>
      <c r="T154" s="3"/>
    </row>
    <row r="155" spans="1:20" x14ac:dyDescent="0.25">
      <c r="A155" s="2">
        <v>9780435993559</v>
      </c>
      <c r="B155" s="67" t="s">
        <v>241</v>
      </c>
      <c r="C155" s="3"/>
      <c r="D155" s="25">
        <v>38.299999999999997</v>
      </c>
      <c r="E155" s="28">
        <f t="shared" si="5"/>
        <v>51.99</v>
      </c>
      <c r="F155" s="29">
        <f t="shared" si="4"/>
        <v>43.99</v>
      </c>
      <c r="G155" s="3" t="s">
        <v>31</v>
      </c>
      <c r="H155" s="3" t="s">
        <v>135</v>
      </c>
      <c r="I155" s="3">
        <v>88</v>
      </c>
      <c r="J155" s="3" t="s">
        <v>136</v>
      </c>
      <c r="K155" s="3"/>
      <c r="L155" s="3" t="s">
        <v>21</v>
      </c>
      <c r="M155" s="3" t="s">
        <v>137</v>
      </c>
      <c r="N155" s="14" t="s">
        <v>236</v>
      </c>
      <c r="O155" s="14" t="s">
        <v>237</v>
      </c>
      <c r="P155" s="3" t="s">
        <v>238</v>
      </c>
      <c r="Q155" s="3"/>
      <c r="T155" s="3"/>
    </row>
    <row r="156" spans="1:20" x14ac:dyDescent="0.25">
      <c r="A156" s="2">
        <v>9780435993498</v>
      </c>
      <c r="B156" s="67" t="s">
        <v>242</v>
      </c>
      <c r="C156" s="3"/>
      <c r="D156" s="25">
        <v>38.299999999999997</v>
      </c>
      <c r="E156" s="28">
        <f t="shared" si="5"/>
        <v>51.99</v>
      </c>
      <c r="F156" s="29">
        <f t="shared" si="4"/>
        <v>43.99</v>
      </c>
      <c r="G156" s="3" t="s">
        <v>31</v>
      </c>
      <c r="H156" s="3" t="s">
        <v>135</v>
      </c>
      <c r="I156" s="3">
        <v>89</v>
      </c>
      <c r="J156" s="3" t="s">
        <v>136</v>
      </c>
      <c r="K156" s="3"/>
      <c r="L156" s="3" t="s">
        <v>21</v>
      </c>
      <c r="M156" s="3" t="s">
        <v>137</v>
      </c>
      <c r="N156" s="14" t="s">
        <v>236</v>
      </c>
      <c r="O156" s="14" t="s">
        <v>237</v>
      </c>
      <c r="P156" s="3" t="s">
        <v>238</v>
      </c>
      <c r="Q156" s="3"/>
      <c r="T156" s="3"/>
    </row>
    <row r="157" spans="1:20" x14ac:dyDescent="0.25">
      <c r="A157" s="2">
        <v>9780435993504</v>
      </c>
      <c r="B157" s="67" t="s">
        <v>243</v>
      </c>
      <c r="C157" s="3"/>
      <c r="D157" s="25">
        <v>38.299999999999997</v>
      </c>
      <c r="E157" s="28">
        <f t="shared" si="5"/>
        <v>51.99</v>
      </c>
      <c r="F157" s="29">
        <f t="shared" si="4"/>
        <v>43.99</v>
      </c>
      <c r="G157" s="3" t="s">
        <v>31</v>
      </c>
      <c r="H157" s="3" t="s">
        <v>135</v>
      </c>
      <c r="I157" s="3">
        <v>90</v>
      </c>
      <c r="J157" s="3" t="s">
        <v>136</v>
      </c>
      <c r="K157" s="3"/>
      <c r="L157" s="3" t="s">
        <v>21</v>
      </c>
      <c r="M157" s="3" t="s">
        <v>137</v>
      </c>
      <c r="N157" s="14" t="s">
        <v>236</v>
      </c>
      <c r="O157" s="14" t="s">
        <v>237</v>
      </c>
      <c r="P157" s="3" t="s">
        <v>238</v>
      </c>
      <c r="Q157" s="3"/>
      <c r="T157" s="3"/>
    </row>
    <row r="158" spans="1:20" x14ac:dyDescent="0.25">
      <c r="A158" s="2">
        <v>9780435993474</v>
      </c>
      <c r="B158" s="67" t="s">
        <v>244</v>
      </c>
      <c r="C158" s="3"/>
      <c r="D158" s="25">
        <v>36.4</v>
      </c>
      <c r="E158" s="28">
        <f t="shared" si="5"/>
        <v>48.99</v>
      </c>
      <c r="F158" s="29">
        <f t="shared" si="4"/>
        <v>41.99</v>
      </c>
      <c r="G158" s="3" t="s">
        <v>31</v>
      </c>
      <c r="H158" s="3" t="s">
        <v>135</v>
      </c>
      <c r="I158" s="3">
        <v>91</v>
      </c>
      <c r="J158" s="3" t="s">
        <v>136</v>
      </c>
      <c r="K158" s="3"/>
      <c r="L158" s="3" t="s">
        <v>21</v>
      </c>
      <c r="M158" s="3" t="s">
        <v>137</v>
      </c>
      <c r="N158" s="14" t="s">
        <v>236</v>
      </c>
      <c r="O158" s="14" t="s">
        <v>237</v>
      </c>
      <c r="P158" s="3" t="s">
        <v>238</v>
      </c>
      <c r="Q158" s="3"/>
      <c r="T158" s="3"/>
    </row>
    <row r="159" spans="1:20" x14ac:dyDescent="0.25">
      <c r="A159" s="2">
        <v>9780435993467</v>
      </c>
      <c r="B159" s="67" t="s">
        <v>245</v>
      </c>
      <c r="C159" s="3"/>
      <c r="D159" s="25">
        <v>38.299999999999997</v>
      </c>
      <c r="E159" s="28">
        <f t="shared" si="5"/>
        <v>51.99</v>
      </c>
      <c r="F159" s="29">
        <f t="shared" si="4"/>
        <v>43.99</v>
      </c>
      <c r="G159" s="3" t="s">
        <v>31</v>
      </c>
      <c r="H159" s="3" t="s">
        <v>135</v>
      </c>
      <c r="I159" s="3">
        <v>92</v>
      </c>
      <c r="J159" s="3" t="s">
        <v>136</v>
      </c>
      <c r="K159" s="3"/>
      <c r="L159" s="3" t="s">
        <v>21</v>
      </c>
      <c r="M159" s="3" t="s">
        <v>137</v>
      </c>
      <c r="N159" s="14" t="s">
        <v>236</v>
      </c>
      <c r="O159" s="14" t="s">
        <v>237</v>
      </c>
      <c r="P159" s="3" t="s">
        <v>238</v>
      </c>
      <c r="Q159" s="3"/>
      <c r="T159" s="3"/>
    </row>
    <row r="160" spans="1:20" x14ac:dyDescent="0.25">
      <c r="A160" s="2">
        <v>9780435993535</v>
      </c>
      <c r="B160" s="67" t="s">
        <v>246</v>
      </c>
      <c r="C160" s="3"/>
      <c r="D160" s="25">
        <v>38.299999999999997</v>
      </c>
      <c r="E160" s="28">
        <f t="shared" si="5"/>
        <v>51.99</v>
      </c>
      <c r="F160" s="29">
        <f t="shared" si="4"/>
        <v>43.99</v>
      </c>
      <c r="G160" s="3" t="s">
        <v>31</v>
      </c>
      <c r="H160" s="3" t="s">
        <v>135</v>
      </c>
      <c r="I160" s="3">
        <v>93</v>
      </c>
      <c r="J160" s="3" t="s">
        <v>136</v>
      </c>
      <c r="K160" s="3"/>
      <c r="L160" s="3" t="s">
        <v>21</v>
      </c>
      <c r="M160" s="3" t="s">
        <v>137</v>
      </c>
      <c r="N160" s="14" t="s">
        <v>236</v>
      </c>
      <c r="O160" s="14" t="s">
        <v>237</v>
      </c>
      <c r="P160" s="3" t="s">
        <v>238</v>
      </c>
      <c r="Q160" s="3"/>
      <c r="T160" s="3"/>
    </row>
    <row r="161" spans="1:20" x14ac:dyDescent="0.25">
      <c r="A161" s="2">
        <v>9780435993481</v>
      </c>
      <c r="B161" s="67" t="s">
        <v>247</v>
      </c>
      <c r="C161" s="3"/>
      <c r="D161" s="25">
        <v>38.299999999999997</v>
      </c>
      <c r="E161" s="28">
        <f t="shared" si="5"/>
        <v>51.99</v>
      </c>
      <c r="F161" s="29">
        <f t="shared" si="4"/>
        <v>43.99</v>
      </c>
      <c r="G161" s="3" t="s">
        <v>31</v>
      </c>
      <c r="H161" s="3" t="s">
        <v>135</v>
      </c>
      <c r="I161" s="3">
        <v>94</v>
      </c>
      <c r="J161" s="3" t="s">
        <v>136</v>
      </c>
      <c r="K161" s="3"/>
      <c r="L161" s="3" t="s">
        <v>21</v>
      </c>
      <c r="M161" s="3" t="s">
        <v>137</v>
      </c>
      <c r="N161" s="14" t="s">
        <v>236</v>
      </c>
      <c r="O161" s="14" t="s">
        <v>237</v>
      </c>
      <c r="P161" s="3" t="s">
        <v>238</v>
      </c>
      <c r="Q161" s="3"/>
      <c r="T161" s="3"/>
    </row>
    <row r="162" spans="1:20" x14ac:dyDescent="0.25">
      <c r="A162" s="2">
        <v>9780435993528</v>
      </c>
      <c r="B162" s="67" t="s">
        <v>248</v>
      </c>
      <c r="C162" s="3"/>
      <c r="D162" s="25">
        <v>36.4</v>
      </c>
      <c r="E162" s="28">
        <f t="shared" si="5"/>
        <v>48.99</v>
      </c>
      <c r="F162" s="29">
        <f t="shared" si="4"/>
        <v>41.99</v>
      </c>
      <c r="G162" s="3" t="s">
        <v>31</v>
      </c>
      <c r="H162" s="3" t="s">
        <v>135</v>
      </c>
      <c r="I162" s="3">
        <v>95</v>
      </c>
      <c r="J162" s="3" t="s">
        <v>136</v>
      </c>
      <c r="K162" s="3"/>
      <c r="L162" s="3" t="s">
        <v>21</v>
      </c>
      <c r="M162" s="3" t="s">
        <v>137</v>
      </c>
      <c r="N162" s="14" t="s">
        <v>236</v>
      </c>
      <c r="O162" s="14" t="s">
        <v>237</v>
      </c>
      <c r="P162" s="3" t="s">
        <v>238</v>
      </c>
      <c r="Q162" s="3"/>
      <c r="T162" s="3"/>
    </row>
    <row r="163" spans="1:20" x14ac:dyDescent="0.25">
      <c r="A163" s="2">
        <v>9780435993511</v>
      </c>
      <c r="B163" s="67" t="s">
        <v>249</v>
      </c>
      <c r="C163" s="3"/>
      <c r="D163" s="25">
        <v>36.4</v>
      </c>
      <c r="E163" s="28">
        <f t="shared" si="5"/>
        <v>48.99</v>
      </c>
      <c r="F163" s="29">
        <f t="shared" si="4"/>
        <v>41.99</v>
      </c>
      <c r="G163" s="3" t="s">
        <v>31</v>
      </c>
      <c r="H163" s="3" t="s">
        <v>135</v>
      </c>
      <c r="I163" s="3">
        <v>96</v>
      </c>
      <c r="J163" s="3" t="s">
        <v>136</v>
      </c>
      <c r="K163" s="3"/>
      <c r="L163" s="3" t="s">
        <v>21</v>
      </c>
      <c r="M163" s="3" t="s">
        <v>137</v>
      </c>
      <c r="N163" s="14" t="s">
        <v>236</v>
      </c>
      <c r="O163" s="14" t="s">
        <v>237</v>
      </c>
      <c r="P163" s="3" t="s">
        <v>238</v>
      </c>
      <c r="Q163" s="3"/>
      <c r="T163" s="3"/>
    </row>
    <row r="164" spans="1:20" x14ac:dyDescent="0.25">
      <c r="A164" s="2">
        <v>9780435993351</v>
      </c>
      <c r="B164" s="3" t="s">
        <v>250</v>
      </c>
      <c r="C164" s="3"/>
      <c r="D164" s="25">
        <v>38.299999999999997</v>
      </c>
      <c r="E164" s="28">
        <f t="shared" si="5"/>
        <v>51.99</v>
      </c>
      <c r="F164" s="29">
        <f t="shared" si="4"/>
        <v>43.99</v>
      </c>
      <c r="G164" s="3" t="s">
        <v>31</v>
      </c>
      <c r="H164" s="3" t="s">
        <v>135</v>
      </c>
      <c r="I164" s="3">
        <v>97</v>
      </c>
      <c r="J164" s="3" t="s">
        <v>136</v>
      </c>
      <c r="K164" s="3"/>
      <c r="L164" s="3" t="s">
        <v>21</v>
      </c>
      <c r="M164" s="3" t="s">
        <v>137</v>
      </c>
      <c r="N164" s="14" t="s">
        <v>251</v>
      </c>
      <c r="O164" s="14" t="s">
        <v>252</v>
      </c>
      <c r="P164" s="3" t="s">
        <v>253</v>
      </c>
      <c r="Q164" s="3"/>
      <c r="T164" s="3"/>
    </row>
    <row r="165" spans="1:20" x14ac:dyDescent="0.25">
      <c r="A165" s="2">
        <v>9780435993450</v>
      </c>
      <c r="B165" s="3" t="s">
        <v>254</v>
      </c>
      <c r="C165" s="3"/>
      <c r="D165" s="25">
        <v>36.4</v>
      </c>
      <c r="E165" s="28">
        <f t="shared" si="5"/>
        <v>48.99</v>
      </c>
      <c r="F165" s="29">
        <f t="shared" si="4"/>
        <v>41.99</v>
      </c>
      <c r="G165" s="3" t="s">
        <v>31</v>
      </c>
      <c r="H165" s="3" t="s">
        <v>135</v>
      </c>
      <c r="I165" s="3">
        <v>98</v>
      </c>
      <c r="J165" s="3" t="s">
        <v>136</v>
      </c>
      <c r="K165" s="3"/>
      <c r="L165" s="3" t="s">
        <v>21</v>
      </c>
      <c r="M165" s="3" t="s">
        <v>137</v>
      </c>
      <c r="N165" s="14" t="s">
        <v>251</v>
      </c>
      <c r="O165" s="14" t="s">
        <v>252</v>
      </c>
      <c r="P165" s="3" t="s">
        <v>253</v>
      </c>
      <c r="Q165" s="3"/>
      <c r="T165" s="3"/>
    </row>
    <row r="166" spans="1:20" x14ac:dyDescent="0.25">
      <c r="A166" s="2">
        <v>9780435993375</v>
      </c>
      <c r="B166" s="3" t="s">
        <v>255</v>
      </c>
      <c r="C166" s="3"/>
      <c r="D166" s="25">
        <v>36.4</v>
      </c>
      <c r="E166" s="28">
        <f t="shared" si="5"/>
        <v>48.99</v>
      </c>
      <c r="F166" s="29">
        <f t="shared" si="4"/>
        <v>41.99</v>
      </c>
      <c r="G166" s="3" t="s">
        <v>31</v>
      </c>
      <c r="H166" s="3" t="s">
        <v>135</v>
      </c>
      <c r="I166" s="3">
        <v>99</v>
      </c>
      <c r="J166" s="3" t="s">
        <v>136</v>
      </c>
      <c r="K166" s="3"/>
      <c r="L166" s="3" t="s">
        <v>21</v>
      </c>
      <c r="M166" s="3" t="s">
        <v>137</v>
      </c>
      <c r="N166" s="14" t="s">
        <v>251</v>
      </c>
      <c r="O166" s="14" t="s">
        <v>252</v>
      </c>
      <c r="P166" s="3" t="s">
        <v>253</v>
      </c>
      <c r="Q166" s="3"/>
      <c r="T166" s="3"/>
    </row>
    <row r="167" spans="1:20" x14ac:dyDescent="0.25">
      <c r="A167" s="2">
        <v>9780435993382</v>
      </c>
      <c r="B167" s="3" t="s">
        <v>256</v>
      </c>
      <c r="C167" s="3"/>
      <c r="D167" s="25">
        <v>36.4</v>
      </c>
      <c r="E167" s="28">
        <f t="shared" si="5"/>
        <v>48.99</v>
      </c>
      <c r="F167" s="29">
        <f t="shared" si="4"/>
        <v>41.99</v>
      </c>
      <c r="G167" s="3" t="s">
        <v>31</v>
      </c>
      <c r="H167" s="3" t="s">
        <v>135</v>
      </c>
      <c r="I167" s="3">
        <v>100</v>
      </c>
      <c r="J167" s="3" t="s">
        <v>136</v>
      </c>
      <c r="K167" s="3"/>
      <c r="L167" s="3" t="s">
        <v>21</v>
      </c>
      <c r="M167" s="3" t="s">
        <v>137</v>
      </c>
      <c r="N167" s="14" t="s">
        <v>251</v>
      </c>
      <c r="O167" s="14" t="s">
        <v>252</v>
      </c>
      <c r="P167" s="3" t="s">
        <v>253</v>
      </c>
      <c r="Q167" s="3"/>
      <c r="T167" s="3"/>
    </row>
    <row r="168" spans="1:20" x14ac:dyDescent="0.25">
      <c r="A168" s="2">
        <v>9780435993443</v>
      </c>
      <c r="B168" s="3" t="s">
        <v>257</v>
      </c>
      <c r="C168" s="3"/>
      <c r="D168" s="25">
        <v>38.299999999999997</v>
      </c>
      <c r="E168" s="28">
        <f t="shared" si="5"/>
        <v>51.99</v>
      </c>
      <c r="F168" s="29">
        <f t="shared" si="4"/>
        <v>43.99</v>
      </c>
      <c r="G168" s="3" t="s">
        <v>31</v>
      </c>
      <c r="H168" s="3" t="s">
        <v>135</v>
      </c>
      <c r="I168" s="3">
        <v>101</v>
      </c>
      <c r="J168" s="3" t="s">
        <v>136</v>
      </c>
      <c r="K168" s="3"/>
      <c r="L168" s="3" t="s">
        <v>21</v>
      </c>
      <c r="M168" s="3" t="s">
        <v>137</v>
      </c>
      <c r="N168" s="14" t="s">
        <v>251</v>
      </c>
      <c r="O168" s="14" t="s">
        <v>252</v>
      </c>
      <c r="P168" s="3" t="s">
        <v>253</v>
      </c>
      <c r="Q168" s="3"/>
      <c r="T168" s="3"/>
    </row>
    <row r="169" spans="1:20" x14ac:dyDescent="0.25">
      <c r="A169" s="2">
        <v>9780435993368</v>
      </c>
      <c r="B169" s="3" t="s">
        <v>258</v>
      </c>
      <c r="C169" s="3"/>
      <c r="D169" s="25">
        <v>36.4</v>
      </c>
      <c r="E169" s="28">
        <f t="shared" si="5"/>
        <v>48.99</v>
      </c>
      <c r="F169" s="29">
        <f t="shared" si="4"/>
        <v>41.99</v>
      </c>
      <c r="G169" s="3" t="s">
        <v>31</v>
      </c>
      <c r="H169" s="3" t="s">
        <v>135</v>
      </c>
      <c r="I169" s="3">
        <v>102</v>
      </c>
      <c r="J169" s="3" t="s">
        <v>136</v>
      </c>
      <c r="K169" s="3"/>
      <c r="L169" s="3" t="s">
        <v>21</v>
      </c>
      <c r="M169" s="3" t="s">
        <v>137</v>
      </c>
      <c r="N169" s="14" t="s">
        <v>251</v>
      </c>
      <c r="O169" s="14" t="s">
        <v>252</v>
      </c>
      <c r="P169" s="3" t="s">
        <v>253</v>
      </c>
      <c r="Q169" s="3"/>
      <c r="T169" s="3"/>
    </row>
    <row r="170" spans="1:20" x14ac:dyDescent="0.25">
      <c r="A170" s="2">
        <v>9780435993405</v>
      </c>
      <c r="B170" s="3" t="s">
        <v>259</v>
      </c>
      <c r="C170" s="3"/>
      <c r="D170" s="25">
        <v>38.299999999999997</v>
      </c>
      <c r="E170" s="28">
        <f t="shared" si="5"/>
        <v>51.99</v>
      </c>
      <c r="F170" s="29">
        <f t="shared" si="4"/>
        <v>43.99</v>
      </c>
      <c r="G170" s="3" t="s">
        <v>31</v>
      </c>
      <c r="H170" s="3" t="s">
        <v>135</v>
      </c>
      <c r="I170" s="3">
        <v>103</v>
      </c>
      <c r="J170" s="3" t="s">
        <v>136</v>
      </c>
      <c r="K170" s="3"/>
      <c r="L170" s="3" t="s">
        <v>21</v>
      </c>
      <c r="M170" s="3" t="s">
        <v>137</v>
      </c>
      <c r="N170" s="14" t="s">
        <v>251</v>
      </c>
      <c r="O170" s="14" t="s">
        <v>252</v>
      </c>
      <c r="P170" s="3" t="s">
        <v>253</v>
      </c>
      <c r="Q170" s="3"/>
      <c r="T170" s="3"/>
    </row>
    <row r="171" spans="1:20" x14ac:dyDescent="0.25">
      <c r="A171" s="2">
        <v>9780435993344</v>
      </c>
      <c r="B171" s="3" t="s">
        <v>260</v>
      </c>
      <c r="C171" s="3"/>
      <c r="D171" s="25">
        <v>36.4</v>
      </c>
      <c r="E171" s="28">
        <f t="shared" si="5"/>
        <v>48.99</v>
      </c>
      <c r="F171" s="29">
        <f t="shared" si="4"/>
        <v>41.99</v>
      </c>
      <c r="G171" s="3" t="s">
        <v>31</v>
      </c>
      <c r="H171" s="3" t="s">
        <v>135</v>
      </c>
      <c r="I171" s="3">
        <v>104</v>
      </c>
      <c r="J171" s="3" t="s">
        <v>136</v>
      </c>
      <c r="K171" s="3"/>
      <c r="L171" s="3" t="s">
        <v>21</v>
      </c>
      <c r="M171" s="3" t="s">
        <v>137</v>
      </c>
      <c r="N171" s="14" t="s">
        <v>251</v>
      </c>
      <c r="O171" s="14" t="s">
        <v>252</v>
      </c>
      <c r="P171" s="3" t="s">
        <v>253</v>
      </c>
      <c r="Q171" s="3"/>
      <c r="T171" s="3"/>
    </row>
    <row r="172" spans="1:20" x14ac:dyDescent="0.25">
      <c r="A172" s="2">
        <v>9780435993436</v>
      </c>
      <c r="B172" s="3" t="s">
        <v>261</v>
      </c>
      <c r="C172" s="3"/>
      <c r="D172" s="25">
        <v>36.4</v>
      </c>
      <c r="E172" s="28">
        <f t="shared" si="5"/>
        <v>48.99</v>
      </c>
      <c r="F172" s="29">
        <f t="shared" si="4"/>
        <v>41.99</v>
      </c>
      <c r="G172" s="3" t="s">
        <v>31</v>
      </c>
      <c r="H172" s="3" t="s">
        <v>135</v>
      </c>
      <c r="I172" s="3">
        <v>105</v>
      </c>
      <c r="J172" s="3" t="s">
        <v>136</v>
      </c>
      <c r="K172" s="3"/>
      <c r="L172" s="3" t="s">
        <v>21</v>
      </c>
      <c r="M172" s="3" t="s">
        <v>137</v>
      </c>
      <c r="N172" s="14" t="s">
        <v>251</v>
      </c>
      <c r="O172" s="14" t="s">
        <v>252</v>
      </c>
      <c r="P172" s="3" t="s">
        <v>253</v>
      </c>
      <c r="Q172" s="3"/>
      <c r="T172" s="3"/>
    </row>
    <row r="173" spans="1:20" x14ac:dyDescent="0.25">
      <c r="A173" s="2">
        <v>9780435993429</v>
      </c>
      <c r="B173" s="3" t="s">
        <v>262</v>
      </c>
      <c r="C173" s="3"/>
      <c r="D173" s="25">
        <v>38.299999999999997</v>
      </c>
      <c r="E173" s="28">
        <f t="shared" si="5"/>
        <v>51.99</v>
      </c>
      <c r="F173" s="29">
        <f t="shared" si="4"/>
        <v>43.99</v>
      </c>
      <c r="G173" s="3" t="s">
        <v>31</v>
      </c>
      <c r="H173" s="3" t="s">
        <v>135</v>
      </c>
      <c r="I173" s="3">
        <v>106</v>
      </c>
      <c r="J173" s="3" t="s">
        <v>136</v>
      </c>
      <c r="K173" s="3"/>
      <c r="L173" s="3" t="s">
        <v>21</v>
      </c>
      <c r="M173" s="3" t="s">
        <v>137</v>
      </c>
      <c r="N173" s="14" t="s">
        <v>251</v>
      </c>
      <c r="O173" s="14" t="s">
        <v>252</v>
      </c>
      <c r="P173" s="3" t="s">
        <v>253</v>
      </c>
      <c r="Q173" s="3"/>
      <c r="T173" s="3"/>
    </row>
    <row r="174" spans="1:20" x14ac:dyDescent="0.25">
      <c r="A174" s="2">
        <v>9780435993399</v>
      </c>
      <c r="B174" s="3" t="s">
        <v>263</v>
      </c>
      <c r="C174" s="3"/>
      <c r="D174" s="25">
        <v>38.299999999999997</v>
      </c>
      <c r="E174" s="28">
        <f t="shared" si="5"/>
        <v>51.99</v>
      </c>
      <c r="F174" s="29">
        <f t="shared" si="4"/>
        <v>43.99</v>
      </c>
      <c r="G174" s="3" t="s">
        <v>31</v>
      </c>
      <c r="H174" s="3" t="s">
        <v>135</v>
      </c>
      <c r="I174" s="3">
        <v>107</v>
      </c>
      <c r="J174" s="3" t="s">
        <v>136</v>
      </c>
      <c r="K174" s="3"/>
      <c r="L174" s="3" t="s">
        <v>21</v>
      </c>
      <c r="M174" s="3" t="s">
        <v>137</v>
      </c>
      <c r="N174" s="14" t="s">
        <v>251</v>
      </c>
      <c r="O174" s="14" t="s">
        <v>252</v>
      </c>
      <c r="P174" s="3" t="s">
        <v>253</v>
      </c>
      <c r="Q174" s="3"/>
      <c r="T174" s="3"/>
    </row>
    <row r="175" spans="1:20" x14ac:dyDescent="0.25">
      <c r="A175" s="2">
        <v>9780435993412</v>
      </c>
      <c r="B175" s="3" t="s">
        <v>264</v>
      </c>
      <c r="C175" s="3"/>
      <c r="D175" s="25">
        <v>36.4</v>
      </c>
      <c r="E175" s="28">
        <f t="shared" si="5"/>
        <v>48.99</v>
      </c>
      <c r="F175" s="29">
        <f t="shared" si="4"/>
        <v>41.99</v>
      </c>
      <c r="G175" s="3" t="s">
        <v>31</v>
      </c>
      <c r="H175" s="3" t="s">
        <v>135</v>
      </c>
      <c r="I175" s="3">
        <v>108</v>
      </c>
      <c r="J175" s="3" t="s">
        <v>136</v>
      </c>
      <c r="K175" s="3"/>
      <c r="L175" s="3" t="s">
        <v>21</v>
      </c>
      <c r="M175" s="3" t="s">
        <v>137</v>
      </c>
      <c r="N175" s="14" t="s">
        <v>251</v>
      </c>
      <c r="O175" s="14" t="s">
        <v>252</v>
      </c>
      <c r="P175" s="3" t="s">
        <v>253</v>
      </c>
      <c r="Q175" s="3"/>
      <c r="T175" s="3"/>
    </row>
    <row r="176" spans="1:20" x14ac:dyDescent="0.25">
      <c r="A176" s="2">
        <v>9780435016180</v>
      </c>
      <c r="B176" s="67" t="s">
        <v>265</v>
      </c>
      <c r="C176" s="3"/>
      <c r="D176" s="25">
        <v>36.4</v>
      </c>
      <c r="E176" s="28">
        <f t="shared" si="5"/>
        <v>48.99</v>
      </c>
      <c r="F176" s="29">
        <f t="shared" si="4"/>
        <v>41.99</v>
      </c>
      <c r="G176" s="3" t="s">
        <v>31</v>
      </c>
      <c r="H176" s="3" t="s">
        <v>135</v>
      </c>
      <c r="I176" s="3">
        <v>109</v>
      </c>
      <c r="J176" s="3" t="s">
        <v>136</v>
      </c>
      <c r="K176" s="3"/>
      <c r="L176" s="3" t="s">
        <v>21</v>
      </c>
      <c r="M176" s="3" t="s">
        <v>137</v>
      </c>
      <c r="N176" s="14" t="s">
        <v>266</v>
      </c>
      <c r="O176" s="14" t="s">
        <v>267</v>
      </c>
      <c r="P176" s="3" t="s">
        <v>268</v>
      </c>
      <c r="Q176" s="3"/>
      <c r="T176" s="3"/>
    </row>
    <row r="177" spans="1:20" x14ac:dyDescent="0.25">
      <c r="A177" s="2">
        <v>9780435993320</v>
      </c>
      <c r="B177" s="67" t="s">
        <v>269</v>
      </c>
      <c r="C177" s="3"/>
      <c r="D177" s="25">
        <v>36.4</v>
      </c>
      <c r="E177" s="28">
        <f t="shared" si="5"/>
        <v>48.99</v>
      </c>
      <c r="F177" s="29">
        <f t="shared" si="4"/>
        <v>41.99</v>
      </c>
      <c r="G177" s="3" t="s">
        <v>31</v>
      </c>
      <c r="H177" s="3" t="s">
        <v>135</v>
      </c>
      <c r="I177" s="3">
        <v>110</v>
      </c>
      <c r="J177" s="3" t="s">
        <v>136</v>
      </c>
      <c r="K177" s="3"/>
      <c r="L177" s="3" t="s">
        <v>21</v>
      </c>
      <c r="M177" s="3" t="s">
        <v>137</v>
      </c>
      <c r="N177" s="14" t="s">
        <v>266</v>
      </c>
      <c r="O177" s="14" t="s">
        <v>267</v>
      </c>
      <c r="P177" s="3" t="s">
        <v>268</v>
      </c>
      <c r="Q177" s="3"/>
      <c r="T177" s="3"/>
    </row>
    <row r="178" spans="1:20" x14ac:dyDescent="0.25">
      <c r="A178" s="2">
        <v>9780435016227</v>
      </c>
      <c r="B178" s="67" t="s">
        <v>270</v>
      </c>
      <c r="C178" s="3"/>
      <c r="D178" s="25">
        <v>36.4</v>
      </c>
      <c r="E178" s="28">
        <f t="shared" si="5"/>
        <v>48.99</v>
      </c>
      <c r="F178" s="29">
        <f t="shared" si="4"/>
        <v>41.99</v>
      </c>
      <c r="G178" s="3" t="s">
        <v>31</v>
      </c>
      <c r="H178" s="3" t="s">
        <v>135</v>
      </c>
      <c r="I178" s="3">
        <v>111</v>
      </c>
      <c r="J178" s="3" t="s">
        <v>136</v>
      </c>
      <c r="K178" s="3"/>
      <c r="L178" s="3" t="s">
        <v>21</v>
      </c>
      <c r="M178" s="3" t="s">
        <v>137</v>
      </c>
      <c r="N178" s="14" t="s">
        <v>266</v>
      </c>
      <c r="O178" s="14" t="s">
        <v>267</v>
      </c>
      <c r="P178" s="3" t="s">
        <v>268</v>
      </c>
      <c r="Q178" s="3"/>
      <c r="T178" s="3"/>
    </row>
    <row r="179" spans="1:20" x14ac:dyDescent="0.25">
      <c r="A179" s="2">
        <v>9780435016234</v>
      </c>
      <c r="B179" s="67" t="s">
        <v>271</v>
      </c>
      <c r="C179" s="3"/>
      <c r="D179" s="25">
        <v>38.299999999999997</v>
      </c>
      <c r="E179" s="28">
        <f t="shared" si="5"/>
        <v>51.99</v>
      </c>
      <c r="F179" s="29">
        <f t="shared" si="4"/>
        <v>43.99</v>
      </c>
      <c r="G179" s="3" t="s">
        <v>31</v>
      </c>
      <c r="H179" s="3" t="s">
        <v>135</v>
      </c>
      <c r="I179" s="3">
        <v>112</v>
      </c>
      <c r="J179" s="3" t="s">
        <v>136</v>
      </c>
      <c r="K179" s="3"/>
      <c r="L179" s="3" t="s">
        <v>21</v>
      </c>
      <c r="M179" s="3" t="s">
        <v>137</v>
      </c>
      <c r="N179" s="14" t="s">
        <v>266</v>
      </c>
      <c r="O179" s="14" t="s">
        <v>267</v>
      </c>
      <c r="P179" s="3" t="s">
        <v>268</v>
      </c>
      <c r="Q179" s="3"/>
      <c r="T179" s="3"/>
    </row>
    <row r="180" spans="1:20" x14ac:dyDescent="0.25">
      <c r="A180" s="2">
        <v>9780435016241</v>
      </c>
      <c r="B180" s="67" t="s">
        <v>272</v>
      </c>
      <c r="C180" s="3"/>
      <c r="D180" s="25">
        <v>38.299999999999997</v>
      </c>
      <c r="E180" s="28">
        <f t="shared" si="5"/>
        <v>51.99</v>
      </c>
      <c r="F180" s="29">
        <f t="shared" si="4"/>
        <v>43.99</v>
      </c>
      <c r="G180" s="3" t="s">
        <v>31</v>
      </c>
      <c r="H180" s="3" t="s">
        <v>135</v>
      </c>
      <c r="I180" s="3">
        <v>113</v>
      </c>
      <c r="J180" s="3" t="s">
        <v>136</v>
      </c>
      <c r="K180" s="3"/>
      <c r="L180" s="3" t="s">
        <v>21</v>
      </c>
      <c r="M180" s="3" t="s">
        <v>137</v>
      </c>
      <c r="N180" s="14" t="s">
        <v>266</v>
      </c>
      <c r="O180" s="14" t="s">
        <v>267</v>
      </c>
      <c r="P180" s="3" t="s">
        <v>268</v>
      </c>
      <c r="Q180" s="3"/>
      <c r="T180" s="3"/>
    </row>
    <row r="181" spans="1:20" x14ac:dyDescent="0.25">
      <c r="A181" s="2">
        <v>9780435993306</v>
      </c>
      <c r="B181" s="67" t="s">
        <v>273</v>
      </c>
      <c r="C181" s="3"/>
      <c r="D181" s="25">
        <v>36.4</v>
      </c>
      <c r="E181" s="28">
        <f t="shared" si="5"/>
        <v>48.99</v>
      </c>
      <c r="F181" s="29">
        <f t="shared" si="4"/>
        <v>41.99</v>
      </c>
      <c r="G181" s="3" t="s">
        <v>31</v>
      </c>
      <c r="H181" s="3" t="s">
        <v>135</v>
      </c>
      <c r="I181" s="3">
        <v>114</v>
      </c>
      <c r="J181" s="3" t="s">
        <v>136</v>
      </c>
      <c r="K181" s="3"/>
      <c r="L181" s="3" t="s">
        <v>21</v>
      </c>
      <c r="M181" s="3" t="s">
        <v>137</v>
      </c>
      <c r="N181" s="14" t="s">
        <v>266</v>
      </c>
      <c r="O181" s="14" t="s">
        <v>267</v>
      </c>
      <c r="P181" s="3" t="s">
        <v>268</v>
      </c>
      <c r="Q181" s="3"/>
      <c r="T181" s="3"/>
    </row>
    <row r="182" spans="1:20" x14ac:dyDescent="0.25">
      <c r="A182" s="2">
        <v>9780435993283</v>
      </c>
      <c r="B182" s="67" t="s">
        <v>274</v>
      </c>
      <c r="C182" s="3"/>
      <c r="D182" s="25">
        <v>38.299999999999997</v>
      </c>
      <c r="E182" s="28">
        <f t="shared" si="5"/>
        <v>51.99</v>
      </c>
      <c r="F182" s="29">
        <f t="shared" si="4"/>
        <v>43.99</v>
      </c>
      <c r="G182" s="3" t="s">
        <v>31</v>
      </c>
      <c r="H182" s="3" t="s">
        <v>135</v>
      </c>
      <c r="I182" s="3">
        <v>115</v>
      </c>
      <c r="J182" s="3" t="s">
        <v>136</v>
      </c>
      <c r="K182" s="3"/>
      <c r="L182" s="3" t="s">
        <v>21</v>
      </c>
      <c r="M182" s="3" t="s">
        <v>137</v>
      </c>
      <c r="N182" s="14" t="s">
        <v>266</v>
      </c>
      <c r="O182" s="14" t="s">
        <v>267</v>
      </c>
      <c r="P182" s="3" t="s">
        <v>268</v>
      </c>
      <c r="Q182" s="3"/>
      <c r="T182" s="3"/>
    </row>
    <row r="183" spans="1:20" x14ac:dyDescent="0.25">
      <c r="A183" s="2">
        <v>9780435016258</v>
      </c>
      <c r="B183" s="67" t="s">
        <v>275</v>
      </c>
      <c r="C183" s="3"/>
      <c r="D183" s="25">
        <v>36.4</v>
      </c>
      <c r="E183" s="28">
        <f t="shared" si="5"/>
        <v>48.99</v>
      </c>
      <c r="F183" s="29">
        <f t="shared" ref="F183:F217" si="6">ROUNDUP(D183*1.1354,0)-0.01</f>
        <v>41.99</v>
      </c>
      <c r="G183" s="3" t="s">
        <v>31</v>
      </c>
      <c r="H183" s="3" t="s">
        <v>135</v>
      </c>
      <c r="I183" s="3">
        <v>116</v>
      </c>
      <c r="J183" s="3" t="s">
        <v>136</v>
      </c>
      <c r="K183" s="3"/>
      <c r="L183" s="3" t="s">
        <v>21</v>
      </c>
      <c r="M183" s="3" t="s">
        <v>137</v>
      </c>
      <c r="N183" s="14" t="s">
        <v>266</v>
      </c>
      <c r="O183" s="14" t="s">
        <v>267</v>
      </c>
      <c r="P183" s="3" t="s">
        <v>268</v>
      </c>
      <c r="Q183" s="3"/>
      <c r="T183" s="3"/>
    </row>
    <row r="184" spans="1:20" x14ac:dyDescent="0.25">
      <c r="A184" s="2">
        <v>9780435016586</v>
      </c>
      <c r="B184" s="67" t="s">
        <v>276</v>
      </c>
      <c r="C184" s="3"/>
      <c r="D184" s="25">
        <v>38.299999999999997</v>
      </c>
      <c r="E184" s="28">
        <f t="shared" si="5"/>
        <v>51.99</v>
      </c>
      <c r="F184" s="29">
        <f t="shared" si="6"/>
        <v>43.99</v>
      </c>
      <c r="G184" s="3" t="s">
        <v>31</v>
      </c>
      <c r="H184" s="3" t="s">
        <v>135</v>
      </c>
      <c r="I184" s="3">
        <v>117</v>
      </c>
      <c r="J184" s="3" t="s">
        <v>136</v>
      </c>
      <c r="K184" s="3"/>
      <c r="L184" s="3" t="s">
        <v>21</v>
      </c>
      <c r="M184" s="3" t="s">
        <v>137</v>
      </c>
      <c r="N184" s="14" t="s">
        <v>266</v>
      </c>
      <c r="O184" s="14" t="s">
        <v>267</v>
      </c>
      <c r="P184" s="3" t="s">
        <v>268</v>
      </c>
      <c r="Q184" s="3"/>
      <c r="T184" s="3"/>
    </row>
    <row r="185" spans="1:20" x14ac:dyDescent="0.25">
      <c r="A185" s="2">
        <v>9780435993337</v>
      </c>
      <c r="B185" s="67" t="s">
        <v>277</v>
      </c>
      <c r="C185" s="3"/>
      <c r="D185" s="25">
        <v>38.299999999999997</v>
      </c>
      <c r="E185" s="28">
        <f t="shared" si="5"/>
        <v>51.99</v>
      </c>
      <c r="F185" s="29">
        <f t="shared" si="6"/>
        <v>43.99</v>
      </c>
      <c r="G185" s="3" t="s">
        <v>31</v>
      </c>
      <c r="H185" s="3" t="s">
        <v>135</v>
      </c>
      <c r="I185" s="3">
        <v>118</v>
      </c>
      <c r="J185" s="3" t="s">
        <v>136</v>
      </c>
      <c r="K185" s="3"/>
      <c r="L185" s="3" t="s">
        <v>21</v>
      </c>
      <c r="M185" s="3" t="s">
        <v>137</v>
      </c>
      <c r="N185" s="14" t="s">
        <v>266</v>
      </c>
      <c r="O185" s="14" t="s">
        <v>267</v>
      </c>
      <c r="P185" s="3" t="s">
        <v>268</v>
      </c>
      <c r="Q185" s="3"/>
      <c r="T185" s="3"/>
    </row>
    <row r="186" spans="1:20" x14ac:dyDescent="0.25">
      <c r="A186" s="2">
        <v>9780435993313</v>
      </c>
      <c r="B186" s="67" t="s">
        <v>278</v>
      </c>
      <c r="C186" s="3"/>
      <c r="D186" s="25">
        <v>38.299999999999997</v>
      </c>
      <c r="E186" s="28">
        <f t="shared" si="5"/>
        <v>51.99</v>
      </c>
      <c r="F186" s="29">
        <f t="shared" si="6"/>
        <v>43.99</v>
      </c>
      <c r="G186" s="3" t="s">
        <v>31</v>
      </c>
      <c r="H186" s="3" t="s">
        <v>135</v>
      </c>
      <c r="I186" s="3">
        <v>119</v>
      </c>
      <c r="J186" s="3" t="s">
        <v>136</v>
      </c>
      <c r="K186" s="3"/>
      <c r="L186" s="3" t="s">
        <v>21</v>
      </c>
      <c r="M186" s="3" t="s">
        <v>137</v>
      </c>
      <c r="N186" s="14" t="s">
        <v>266</v>
      </c>
      <c r="O186" s="14" t="s">
        <v>267</v>
      </c>
      <c r="P186" s="3" t="s">
        <v>268</v>
      </c>
      <c r="Q186" s="3"/>
      <c r="T186" s="3"/>
    </row>
    <row r="187" spans="1:20" x14ac:dyDescent="0.25">
      <c r="A187" s="2">
        <v>9780435993290</v>
      </c>
      <c r="B187" s="67" t="s">
        <v>279</v>
      </c>
      <c r="C187" s="3"/>
      <c r="D187" s="25">
        <v>38.299999999999997</v>
      </c>
      <c r="E187" s="28">
        <f t="shared" si="5"/>
        <v>51.99</v>
      </c>
      <c r="F187" s="29">
        <f t="shared" si="6"/>
        <v>43.99</v>
      </c>
      <c r="G187" s="3" t="s">
        <v>31</v>
      </c>
      <c r="H187" s="3" t="s">
        <v>135</v>
      </c>
      <c r="I187" s="3">
        <v>120</v>
      </c>
      <c r="J187" s="3" t="s">
        <v>136</v>
      </c>
      <c r="K187" s="3"/>
      <c r="L187" s="3" t="s">
        <v>21</v>
      </c>
      <c r="M187" s="3" t="s">
        <v>137</v>
      </c>
      <c r="N187" s="14" t="s">
        <v>266</v>
      </c>
      <c r="O187" s="14" t="s">
        <v>267</v>
      </c>
      <c r="P187" s="3" t="s">
        <v>268</v>
      </c>
      <c r="Q187" s="3"/>
      <c r="T187" s="3"/>
    </row>
    <row r="188" spans="1:20" x14ac:dyDescent="0.25">
      <c r="A188" s="2">
        <v>9780435994990</v>
      </c>
      <c r="B188" s="3" t="s">
        <v>280</v>
      </c>
      <c r="C188" s="3"/>
      <c r="D188" s="25">
        <v>56</v>
      </c>
      <c r="E188" s="28">
        <f t="shared" si="5"/>
        <v>75.989999999999995</v>
      </c>
      <c r="F188" s="29">
        <f t="shared" si="6"/>
        <v>63.99</v>
      </c>
      <c r="G188" s="3" t="s">
        <v>31</v>
      </c>
      <c r="H188" s="3" t="s">
        <v>135</v>
      </c>
      <c r="I188" s="3">
        <v>121</v>
      </c>
      <c r="J188" s="3" t="s">
        <v>136</v>
      </c>
      <c r="K188" s="3"/>
      <c r="L188" s="3" t="s">
        <v>21</v>
      </c>
      <c r="M188" s="3" t="s">
        <v>137</v>
      </c>
      <c r="N188" s="14" t="s">
        <v>94</v>
      </c>
      <c r="O188" s="14" t="s">
        <v>138</v>
      </c>
      <c r="P188" s="3" t="s">
        <v>139</v>
      </c>
      <c r="Q188" s="3"/>
      <c r="T188" s="3"/>
    </row>
    <row r="189" spans="1:20" x14ac:dyDescent="0.25">
      <c r="A189" s="2">
        <v>9780435995003</v>
      </c>
      <c r="B189" s="3" t="s">
        <v>281</v>
      </c>
      <c r="C189" s="3"/>
      <c r="D189" s="25">
        <v>108</v>
      </c>
      <c r="E189" s="28">
        <f t="shared" si="5"/>
        <v>145.99</v>
      </c>
      <c r="F189" s="29">
        <f t="shared" si="6"/>
        <v>122.99</v>
      </c>
      <c r="G189" s="3" t="s">
        <v>31</v>
      </c>
      <c r="H189" s="3" t="s">
        <v>135</v>
      </c>
      <c r="I189" s="3">
        <v>122</v>
      </c>
      <c r="J189" s="3" t="s">
        <v>136</v>
      </c>
      <c r="K189" s="3"/>
      <c r="L189" s="3" t="s">
        <v>21</v>
      </c>
      <c r="M189" s="3" t="s">
        <v>137</v>
      </c>
      <c r="N189" s="14" t="s">
        <v>152</v>
      </c>
      <c r="O189" s="14" t="s">
        <v>153</v>
      </c>
      <c r="P189" s="3" t="s">
        <v>282</v>
      </c>
      <c r="Q189" s="3"/>
      <c r="T189" s="3"/>
    </row>
    <row r="190" spans="1:20" x14ac:dyDescent="0.25">
      <c r="A190" s="2">
        <v>9780435995010</v>
      </c>
      <c r="B190" s="3" t="s">
        <v>283</v>
      </c>
      <c r="C190" s="3"/>
      <c r="D190" s="25">
        <v>108</v>
      </c>
      <c r="E190" s="28">
        <f t="shared" si="5"/>
        <v>145.99</v>
      </c>
      <c r="F190" s="29">
        <f t="shared" si="6"/>
        <v>122.99</v>
      </c>
      <c r="G190" s="3" t="s">
        <v>31</v>
      </c>
      <c r="H190" s="3" t="s">
        <v>135</v>
      </c>
      <c r="I190" s="3">
        <v>123</v>
      </c>
      <c r="J190" s="3" t="s">
        <v>136</v>
      </c>
      <c r="K190" s="3"/>
      <c r="L190" s="3" t="s">
        <v>21</v>
      </c>
      <c r="M190" s="3" t="s">
        <v>137</v>
      </c>
      <c r="N190" s="14" t="s">
        <v>180</v>
      </c>
      <c r="O190" s="14" t="s">
        <v>181</v>
      </c>
      <c r="P190" s="3" t="s">
        <v>284</v>
      </c>
      <c r="Q190" s="3"/>
      <c r="T190" s="3"/>
    </row>
    <row r="191" spans="1:20" x14ac:dyDescent="0.25">
      <c r="A191" s="2">
        <v>9780435995027</v>
      </c>
      <c r="B191" s="3" t="s">
        <v>285</v>
      </c>
      <c r="C191" s="3"/>
      <c r="D191" s="25">
        <v>143</v>
      </c>
      <c r="E191" s="28">
        <f t="shared" si="5"/>
        <v>192.99</v>
      </c>
      <c r="F191" s="29">
        <f t="shared" si="6"/>
        <v>162.99</v>
      </c>
      <c r="G191" s="3" t="s">
        <v>31</v>
      </c>
      <c r="H191" s="3" t="s">
        <v>135</v>
      </c>
      <c r="I191" s="3">
        <v>124</v>
      </c>
      <c r="J191" s="3" t="s">
        <v>136</v>
      </c>
      <c r="K191" s="3"/>
      <c r="L191" s="3" t="s">
        <v>21</v>
      </c>
      <c r="M191" s="3" t="s">
        <v>137</v>
      </c>
      <c r="N191" s="14" t="s">
        <v>208</v>
      </c>
      <c r="O191" s="14" t="s">
        <v>209</v>
      </c>
      <c r="P191" s="3" t="s">
        <v>286</v>
      </c>
      <c r="Q191" s="3"/>
      <c r="T191" s="3"/>
    </row>
    <row r="192" spans="1:20" x14ac:dyDescent="0.25">
      <c r="A192" s="2">
        <v>9780435995034</v>
      </c>
      <c r="B192" s="3" t="s">
        <v>287</v>
      </c>
      <c r="C192" s="3"/>
      <c r="D192" s="25">
        <v>72</v>
      </c>
      <c r="E192" s="28">
        <f t="shared" si="5"/>
        <v>96.99</v>
      </c>
      <c r="F192" s="29">
        <f t="shared" si="6"/>
        <v>81.99</v>
      </c>
      <c r="G192" s="3" t="s">
        <v>31</v>
      </c>
      <c r="H192" s="3" t="s">
        <v>135</v>
      </c>
      <c r="I192" s="3">
        <v>125</v>
      </c>
      <c r="J192" s="3" t="s">
        <v>136</v>
      </c>
      <c r="K192" s="3"/>
      <c r="L192" s="3" t="s">
        <v>21</v>
      </c>
      <c r="M192" s="3" t="s">
        <v>137</v>
      </c>
      <c r="N192" s="14" t="s">
        <v>236</v>
      </c>
      <c r="O192" s="14" t="s">
        <v>237</v>
      </c>
      <c r="P192" s="3" t="s">
        <v>238</v>
      </c>
      <c r="Q192" s="3"/>
      <c r="T192" s="3"/>
    </row>
    <row r="193" spans="1:20" x14ac:dyDescent="0.25">
      <c r="A193" s="2">
        <v>9780435995041</v>
      </c>
      <c r="B193" s="3" t="s">
        <v>288</v>
      </c>
      <c r="C193" s="3"/>
      <c r="D193" s="25">
        <v>69</v>
      </c>
      <c r="E193" s="28">
        <f t="shared" si="5"/>
        <v>92.99</v>
      </c>
      <c r="F193" s="29">
        <f t="shared" si="6"/>
        <v>78.989999999999995</v>
      </c>
      <c r="G193" s="3" t="s">
        <v>31</v>
      </c>
      <c r="H193" s="3" t="s">
        <v>135</v>
      </c>
      <c r="I193" s="3">
        <v>126</v>
      </c>
      <c r="J193" s="3" t="s">
        <v>136</v>
      </c>
      <c r="K193" s="3"/>
      <c r="L193" s="3" t="s">
        <v>21</v>
      </c>
      <c r="M193" s="3" t="s">
        <v>137</v>
      </c>
      <c r="N193" s="14" t="s">
        <v>251</v>
      </c>
      <c r="O193" s="14" t="s">
        <v>252</v>
      </c>
      <c r="P193" s="3" t="s">
        <v>253</v>
      </c>
      <c r="Q193" s="3"/>
      <c r="T193" s="3"/>
    </row>
    <row r="194" spans="1:20" x14ac:dyDescent="0.25">
      <c r="A194" s="2">
        <v>9780435995058</v>
      </c>
      <c r="B194" s="3" t="s">
        <v>289</v>
      </c>
      <c r="C194" s="3"/>
      <c r="D194" s="25">
        <v>75</v>
      </c>
      <c r="E194" s="28">
        <f t="shared" ref="E194:E257" si="7">ROUND((D194*1.35),0)-0.01</f>
        <v>100.99</v>
      </c>
      <c r="F194" s="29">
        <f t="shared" si="6"/>
        <v>85.99</v>
      </c>
      <c r="G194" s="3" t="s">
        <v>31</v>
      </c>
      <c r="H194" s="3" t="s">
        <v>135</v>
      </c>
      <c r="I194" s="3">
        <v>127</v>
      </c>
      <c r="J194" s="3" t="s">
        <v>136</v>
      </c>
      <c r="K194" s="3"/>
      <c r="L194" s="3" t="s">
        <v>21</v>
      </c>
      <c r="M194" s="3" t="s">
        <v>137</v>
      </c>
      <c r="N194" s="14" t="s">
        <v>266</v>
      </c>
      <c r="O194" s="14" t="s">
        <v>267</v>
      </c>
      <c r="P194" s="3" t="s">
        <v>268</v>
      </c>
      <c r="Q194" s="3"/>
      <c r="T194" s="3"/>
    </row>
    <row r="195" spans="1:20" x14ac:dyDescent="0.25">
      <c r="A195" s="2">
        <v>9780435995164</v>
      </c>
      <c r="B195" s="3" t="s">
        <v>290</v>
      </c>
      <c r="C195" s="3"/>
      <c r="D195" s="25">
        <v>142</v>
      </c>
      <c r="E195" s="28">
        <f t="shared" si="7"/>
        <v>191.99</v>
      </c>
      <c r="F195" s="29">
        <f t="shared" si="6"/>
        <v>161.99</v>
      </c>
      <c r="G195" s="3" t="s">
        <v>31</v>
      </c>
      <c r="H195" s="3" t="s">
        <v>135</v>
      </c>
      <c r="I195" s="3">
        <v>140</v>
      </c>
      <c r="J195" s="3" t="s">
        <v>136</v>
      </c>
      <c r="K195" s="3"/>
      <c r="L195" s="3" t="s">
        <v>21</v>
      </c>
      <c r="M195" s="3" t="s">
        <v>137</v>
      </c>
      <c r="N195" s="14" t="s">
        <v>180</v>
      </c>
      <c r="O195" s="14" t="s">
        <v>181</v>
      </c>
      <c r="P195" s="3" t="s">
        <v>195</v>
      </c>
      <c r="Q195" s="3"/>
      <c r="T195" s="3"/>
    </row>
    <row r="196" spans="1:20" x14ac:dyDescent="0.25">
      <c r="A196" s="2">
        <v>9780435993252</v>
      </c>
      <c r="B196" s="3" t="s">
        <v>291</v>
      </c>
      <c r="C196" s="3"/>
      <c r="D196" s="25">
        <v>104</v>
      </c>
      <c r="E196" s="28">
        <f t="shared" si="7"/>
        <v>139.99</v>
      </c>
      <c r="F196" s="29">
        <f t="shared" si="6"/>
        <v>118.99</v>
      </c>
      <c r="G196" s="3" t="s">
        <v>31</v>
      </c>
      <c r="H196" s="3" t="s">
        <v>135</v>
      </c>
      <c r="I196" s="3">
        <v>146</v>
      </c>
      <c r="J196" s="3" t="s">
        <v>136</v>
      </c>
      <c r="K196" s="3"/>
      <c r="L196" s="3" t="s">
        <v>21</v>
      </c>
      <c r="M196" s="3" t="s">
        <v>137</v>
      </c>
      <c r="N196" s="14" t="s">
        <v>292</v>
      </c>
      <c r="O196" s="14" t="s">
        <v>293</v>
      </c>
      <c r="P196" s="3" t="s">
        <v>294</v>
      </c>
      <c r="Q196" s="3"/>
      <c r="T196" s="3"/>
    </row>
    <row r="197" spans="1:20" x14ac:dyDescent="0.25">
      <c r="A197" s="2">
        <v>9780435993245</v>
      </c>
      <c r="B197" s="3" t="s">
        <v>295</v>
      </c>
      <c r="C197" s="3"/>
      <c r="D197" s="25">
        <v>104</v>
      </c>
      <c r="E197" s="28">
        <f t="shared" si="7"/>
        <v>139.99</v>
      </c>
      <c r="F197" s="29">
        <f>ROUNDUP(D197*1.1354,0)-0.01</f>
        <v>118.99</v>
      </c>
      <c r="G197" s="3" t="s">
        <v>31</v>
      </c>
      <c r="H197" s="3" t="s">
        <v>135</v>
      </c>
      <c r="I197" s="3">
        <v>147</v>
      </c>
      <c r="J197" s="3" t="s">
        <v>136</v>
      </c>
      <c r="K197" s="3"/>
      <c r="L197" s="3" t="s">
        <v>21</v>
      </c>
      <c r="M197" s="3" t="s">
        <v>137</v>
      </c>
      <c r="N197" s="14" t="s">
        <v>292</v>
      </c>
      <c r="O197" s="14" t="s">
        <v>293</v>
      </c>
      <c r="P197" s="3" t="s">
        <v>294</v>
      </c>
      <c r="Q197" s="3"/>
      <c r="T197" s="3"/>
    </row>
    <row r="198" spans="1:20" x14ac:dyDescent="0.25">
      <c r="A198" s="2">
        <v>9780435993269</v>
      </c>
      <c r="B198" s="3" t="s">
        <v>296</v>
      </c>
      <c r="C198" s="3"/>
      <c r="D198" s="25">
        <v>99</v>
      </c>
      <c r="E198" s="28">
        <f t="shared" si="7"/>
        <v>133.99</v>
      </c>
      <c r="F198" s="29">
        <f t="shared" si="6"/>
        <v>112.99</v>
      </c>
      <c r="G198" s="3" t="s">
        <v>31</v>
      </c>
      <c r="H198" s="3" t="s">
        <v>135</v>
      </c>
      <c r="I198" s="3">
        <v>148</v>
      </c>
      <c r="J198" s="3" t="s">
        <v>136</v>
      </c>
      <c r="K198" s="3"/>
      <c r="L198" s="3" t="s">
        <v>21</v>
      </c>
      <c r="M198" s="3" t="s">
        <v>137</v>
      </c>
      <c r="N198" s="14" t="s">
        <v>292</v>
      </c>
      <c r="O198" s="14" t="s">
        <v>293</v>
      </c>
      <c r="P198" s="3" t="s">
        <v>294</v>
      </c>
      <c r="Q198" s="3"/>
      <c r="T198" s="3"/>
    </row>
    <row r="199" spans="1:20" x14ac:dyDescent="0.25">
      <c r="A199" s="2">
        <v>9780435993276</v>
      </c>
      <c r="B199" s="3" t="s">
        <v>297</v>
      </c>
      <c r="C199" s="3"/>
      <c r="D199" s="25">
        <v>99</v>
      </c>
      <c r="E199" s="28">
        <f t="shared" si="7"/>
        <v>133.99</v>
      </c>
      <c r="F199" s="29">
        <f t="shared" si="6"/>
        <v>112.99</v>
      </c>
      <c r="G199" s="3" t="s">
        <v>31</v>
      </c>
      <c r="H199" s="3" t="s">
        <v>135</v>
      </c>
      <c r="I199" s="3">
        <v>149</v>
      </c>
      <c r="J199" s="3" t="s">
        <v>136</v>
      </c>
      <c r="K199" s="3"/>
      <c r="L199" s="3" t="s">
        <v>21</v>
      </c>
      <c r="M199" s="3" t="s">
        <v>137</v>
      </c>
      <c r="N199" s="14" t="s">
        <v>292</v>
      </c>
      <c r="O199" s="14" t="s">
        <v>293</v>
      </c>
      <c r="P199" s="3" t="s">
        <v>294</v>
      </c>
      <c r="Q199" s="3"/>
      <c r="T199" s="3"/>
    </row>
    <row r="200" spans="1:20" x14ac:dyDescent="0.25">
      <c r="A200" s="2">
        <v>9780435993238</v>
      </c>
      <c r="B200" s="3" t="s">
        <v>298</v>
      </c>
      <c r="C200" s="3"/>
      <c r="D200" s="25">
        <v>101</v>
      </c>
      <c r="E200" s="28">
        <f t="shared" si="7"/>
        <v>135.99</v>
      </c>
      <c r="F200" s="29">
        <f t="shared" si="6"/>
        <v>114.99</v>
      </c>
      <c r="G200" s="3" t="s">
        <v>31</v>
      </c>
      <c r="H200" s="3" t="s">
        <v>135</v>
      </c>
      <c r="I200" s="3">
        <v>150</v>
      </c>
      <c r="J200" s="3" t="s">
        <v>136</v>
      </c>
      <c r="K200" s="3"/>
      <c r="L200" s="3" t="s">
        <v>21</v>
      </c>
      <c r="M200" s="3" t="s">
        <v>137</v>
      </c>
      <c r="N200" s="14" t="s">
        <v>292</v>
      </c>
      <c r="O200" s="14" t="s">
        <v>293</v>
      </c>
      <c r="P200" s="3" t="s">
        <v>294</v>
      </c>
      <c r="Q200" s="3"/>
      <c r="T200" s="3"/>
    </row>
    <row r="201" spans="1:20" x14ac:dyDescent="0.25">
      <c r="A201" s="2">
        <v>9780435993221</v>
      </c>
      <c r="B201" s="3" t="s">
        <v>299</v>
      </c>
      <c r="C201" s="3"/>
      <c r="D201" s="25">
        <v>101</v>
      </c>
      <c r="E201" s="28">
        <f t="shared" si="7"/>
        <v>135.99</v>
      </c>
      <c r="F201" s="29">
        <f t="shared" si="6"/>
        <v>114.99</v>
      </c>
      <c r="G201" s="3" t="s">
        <v>31</v>
      </c>
      <c r="H201" s="3" t="s">
        <v>135</v>
      </c>
      <c r="I201" s="3">
        <v>151</v>
      </c>
      <c r="J201" s="3" t="s">
        <v>136</v>
      </c>
      <c r="K201" s="3"/>
      <c r="L201" s="3" t="s">
        <v>21</v>
      </c>
      <c r="M201" s="3" t="s">
        <v>137</v>
      </c>
      <c r="N201" s="14" t="s">
        <v>292</v>
      </c>
      <c r="O201" s="14" t="s">
        <v>293</v>
      </c>
      <c r="P201" s="3" t="s">
        <v>294</v>
      </c>
      <c r="Q201" s="3"/>
      <c r="T201" s="3"/>
    </row>
    <row r="202" spans="1:20" x14ac:dyDescent="0.25">
      <c r="A202" s="2">
        <v>9781292326009</v>
      </c>
      <c r="B202" s="3" t="s">
        <v>300</v>
      </c>
      <c r="C202" s="3" t="s">
        <v>18</v>
      </c>
      <c r="D202" s="25">
        <v>43.3</v>
      </c>
      <c r="E202" s="28">
        <f t="shared" si="7"/>
        <v>57.99</v>
      </c>
      <c r="F202" s="29">
        <f t="shared" si="6"/>
        <v>49.99</v>
      </c>
      <c r="G202" s="3" t="s">
        <v>301</v>
      </c>
      <c r="H202" s="3" t="s">
        <v>302</v>
      </c>
      <c r="I202" s="3">
        <v>1</v>
      </c>
      <c r="J202" s="3" t="s">
        <v>20</v>
      </c>
      <c r="K202" s="3"/>
      <c r="L202" s="3" t="s">
        <v>21</v>
      </c>
      <c r="M202" s="3" t="s">
        <v>22</v>
      </c>
      <c r="N202" s="14" t="s">
        <v>23</v>
      </c>
      <c r="O202" s="14" t="s">
        <v>24</v>
      </c>
      <c r="P202" s="3" t="s">
        <v>301</v>
      </c>
      <c r="Q202" s="3"/>
      <c r="T202" s="3"/>
    </row>
    <row r="203" spans="1:20" x14ac:dyDescent="0.25">
      <c r="A203" s="2">
        <v>9781292326016</v>
      </c>
      <c r="B203" s="3" t="s">
        <v>303</v>
      </c>
      <c r="C203" s="3" t="s">
        <v>27</v>
      </c>
      <c r="D203" s="25">
        <v>37.9</v>
      </c>
      <c r="E203" s="28">
        <f t="shared" si="7"/>
        <v>50.99</v>
      </c>
      <c r="F203" s="29">
        <f t="shared" si="6"/>
        <v>43.99</v>
      </c>
      <c r="G203" s="3" t="s">
        <v>301</v>
      </c>
      <c r="H203" s="3" t="s">
        <v>302</v>
      </c>
      <c r="I203" s="3">
        <v>2</v>
      </c>
      <c r="J203" s="3" t="s">
        <v>28</v>
      </c>
      <c r="K203" s="3"/>
      <c r="L203" s="3" t="s">
        <v>29</v>
      </c>
      <c r="M203" s="3" t="s">
        <v>22</v>
      </c>
      <c r="N203" s="14" t="s">
        <v>23</v>
      </c>
      <c r="O203" s="14" t="s">
        <v>24</v>
      </c>
      <c r="P203" s="3" t="s">
        <v>301</v>
      </c>
      <c r="Q203" s="3"/>
      <c r="T203" s="3"/>
    </row>
    <row r="204" spans="1:20" x14ac:dyDescent="0.25">
      <c r="A204" s="20">
        <v>9781292427737</v>
      </c>
      <c r="B204" s="3" t="s">
        <v>304</v>
      </c>
      <c r="D204" s="25">
        <v>50</v>
      </c>
      <c r="E204" s="28">
        <f t="shared" si="7"/>
        <v>67.989999999999995</v>
      </c>
      <c r="F204" s="29">
        <f t="shared" si="6"/>
        <v>56.99</v>
      </c>
      <c r="G204" s="3" t="s">
        <v>305</v>
      </c>
      <c r="H204" s="3" t="s">
        <v>306</v>
      </c>
      <c r="J204" s="3" t="s">
        <v>20</v>
      </c>
      <c r="K204" s="3"/>
      <c r="L204" s="3" t="s">
        <v>21</v>
      </c>
      <c r="M204" s="3" t="s">
        <v>22</v>
      </c>
      <c r="N204" s="14" t="s">
        <v>23</v>
      </c>
      <c r="O204" s="14" t="s">
        <v>24</v>
      </c>
      <c r="P204" s="3" t="s">
        <v>307</v>
      </c>
      <c r="T204" s="3"/>
    </row>
    <row r="205" spans="1:20" x14ac:dyDescent="0.25">
      <c r="A205" s="20">
        <v>9781292427799</v>
      </c>
      <c r="B205" s="3" t="s">
        <v>308</v>
      </c>
      <c r="D205" s="25">
        <v>45</v>
      </c>
      <c r="E205" s="28">
        <f t="shared" si="7"/>
        <v>60.99</v>
      </c>
      <c r="F205" s="29">
        <f t="shared" si="6"/>
        <v>51.99</v>
      </c>
      <c r="G205" s="3" t="s">
        <v>305</v>
      </c>
      <c r="H205" s="3" t="s">
        <v>306</v>
      </c>
      <c r="J205" s="3" t="s">
        <v>29</v>
      </c>
      <c r="K205" s="3"/>
      <c r="L205" s="3" t="s">
        <v>29</v>
      </c>
      <c r="M205" s="3" t="s">
        <v>22</v>
      </c>
      <c r="N205" s="14" t="s">
        <v>23</v>
      </c>
      <c r="O205" s="14" t="s">
        <v>24</v>
      </c>
      <c r="P205" s="3" t="s">
        <v>307</v>
      </c>
      <c r="T205" s="3"/>
    </row>
    <row r="206" spans="1:20" x14ac:dyDescent="0.25">
      <c r="A206" s="20">
        <v>9781292427744</v>
      </c>
      <c r="B206" s="3" t="s">
        <v>309</v>
      </c>
      <c r="D206" s="25">
        <v>60</v>
      </c>
      <c r="E206" s="28">
        <f t="shared" si="7"/>
        <v>80.989999999999995</v>
      </c>
      <c r="F206" s="29">
        <f t="shared" si="6"/>
        <v>68.989999999999995</v>
      </c>
      <c r="G206" s="3" t="s">
        <v>305</v>
      </c>
      <c r="H206" s="3" t="s">
        <v>306</v>
      </c>
      <c r="J206" s="3" t="s">
        <v>20</v>
      </c>
      <c r="K206" s="3"/>
      <c r="L206" s="3" t="s">
        <v>21</v>
      </c>
      <c r="M206" s="3" t="s">
        <v>22</v>
      </c>
      <c r="N206" s="14" t="s">
        <v>23</v>
      </c>
      <c r="O206" s="14" t="s">
        <v>24</v>
      </c>
      <c r="P206" s="3" t="s">
        <v>307</v>
      </c>
      <c r="T206" s="3"/>
    </row>
    <row r="207" spans="1:20" x14ac:dyDescent="0.25">
      <c r="A207" s="20">
        <v>9781292427782</v>
      </c>
      <c r="B207" s="3" t="s">
        <v>310</v>
      </c>
      <c r="D207" s="25">
        <v>55</v>
      </c>
      <c r="E207" s="28">
        <f t="shared" si="7"/>
        <v>73.989999999999995</v>
      </c>
      <c r="F207" s="29">
        <f t="shared" si="6"/>
        <v>62.99</v>
      </c>
      <c r="G207" s="3" t="s">
        <v>305</v>
      </c>
      <c r="H207" s="3" t="s">
        <v>306</v>
      </c>
      <c r="J207" s="3" t="s">
        <v>29</v>
      </c>
      <c r="K207" s="3"/>
      <c r="L207" s="3" t="s">
        <v>29</v>
      </c>
      <c r="M207" s="3" t="s">
        <v>22</v>
      </c>
      <c r="N207" s="14" t="s">
        <v>23</v>
      </c>
      <c r="O207" s="14" t="s">
        <v>24</v>
      </c>
      <c r="P207" s="3" t="s">
        <v>307</v>
      </c>
      <c r="T207" s="3"/>
    </row>
    <row r="208" spans="1:20" x14ac:dyDescent="0.25">
      <c r="A208" s="20">
        <v>9781292427690</v>
      </c>
      <c r="B208" s="3" t="s">
        <v>311</v>
      </c>
      <c r="D208" s="25">
        <v>50</v>
      </c>
      <c r="E208" s="28">
        <f t="shared" si="7"/>
        <v>67.989999999999995</v>
      </c>
      <c r="F208" s="29">
        <f t="shared" si="6"/>
        <v>56.99</v>
      </c>
      <c r="G208" s="3" t="s">
        <v>305</v>
      </c>
      <c r="H208" s="3" t="s">
        <v>306</v>
      </c>
      <c r="J208" s="3" t="s">
        <v>20</v>
      </c>
      <c r="K208" s="3"/>
      <c r="L208" s="3" t="s">
        <v>21</v>
      </c>
      <c r="M208" s="3" t="s">
        <v>22</v>
      </c>
      <c r="N208" s="14" t="s">
        <v>23</v>
      </c>
      <c r="O208" s="14" t="s">
        <v>24</v>
      </c>
      <c r="P208" s="3" t="s">
        <v>307</v>
      </c>
      <c r="T208" s="3"/>
    </row>
    <row r="209" spans="1:20" x14ac:dyDescent="0.25">
      <c r="A209" s="20" t="s">
        <v>312</v>
      </c>
      <c r="B209" s="3" t="s">
        <v>313</v>
      </c>
      <c r="D209" s="25">
        <v>45</v>
      </c>
      <c r="E209" s="28">
        <f t="shared" si="7"/>
        <v>60.99</v>
      </c>
      <c r="F209" s="29">
        <f t="shared" si="6"/>
        <v>51.99</v>
      </c>
      <c r="G209" s="3" t="s">
        <v>305</v>
      </c>
      <c r="H209" s="3" t="s">
        <v>306</v>
      </c>
      <c r="J209" s="3" t="s">
        <v>29</v>
      </c>
      <c r="K209" s="3"/>
      <c r="L209" s="3" t="s">
        <v>29</v>
      </c>
      <c r="M209" s="3" t="s">
        <v>22</v>
      </c>
      <c r="N209" s="14" t="s">
        <v>23</v>
      </c>
      <c r="O209" s="14" t="s">
        <v>24</v>
      </c>
      <c r="P209" s="3" t="s">
        <v>307</v>
      </c>
      <c r="T209" s="3"/>
    </row>
    <row r="210" spans="1:20" x14ac:dyDescent="0.25">
      <c r="A210" s="20">
        <v>9781292427720</v>
      </c>
      <c r="B210" s="3" t="s">
        <v>314</v>
      </c>
      <c r="D210" s="25">
        <v>60</v>
      </c>
      <c r="E210" s="28">
        <f t="shared" si="7"/>
        <v>80.989999999999995</v>
      </c>
      <c r="F210" s="29">
        <f t="shared" si="6"/>
        <v>68.989999999999995</v>
      </c>
      <c r="G210" s="3" t="s">
        <v>305</v>
      </c>
      <c r="H210" s="3" t="s">
        <v>306</v>
      </c>
      <c r="J210" s="3" t="s">
        <v>20</v>
      </c>
      <c r="K210" s="3"/>
      <c r="L210" s="3" t="s">
        <v>21</v>
      </c>
      <c r="M210" s="3" t="s">
        <v>22</v>
      </c>
      <c r="N210" s="14" t="s">
        <v>23</v>
      </c>
      <c r="O210" s="14" t="s">
        <v>24</v>
      </c>
      <c r="P210" s="3" t="s">
        <v>307</v>
      </c>
      <c r="T210" s="3"/>
    </row>
    <row r="211" spans="1:20" x14ac:dyDescent="0.25">
      <c r="A211" s="20">
        <v>9781292427805</v>
      </c>
      <c r="B211" s="3" t="s">
        <v>315</v>
      </c>
      <c r="D211" s="25">
        <v>55</v>
      </c>
      <c r="E211" s="28">
        <f t="shared" si="7"/>
        <v>73.989999999999995</v>
      </c>
      <c r="F211" s="29">
        <f t="shared" si="6"/>
        <v>62.99</v>
      </c>
      <c r="G211" s="3" t="s">
        <v>305</v>
      </c>
      <c r="H211" s="3" t="s">
        <v>306</v>
      </c>
      <c r="J211" s="3" t="s">
        <v>29</v>
      </c>
      <c r="K211" s="3"/>
      <c r="L211" s="3" t="s">
        <v>29</v>
      </c>
      <c r="M211" s="3" t="s">
        <v>22</v>
      </c>
      <c r="N211" s="14" t="s">
        <v>23</v>
      </c>
      <c r="O211" s="14" t="s">
        <v>24</v>
      </c>
      <c r="P211" s="3" t="s">
        <v>307</v>
      </c>
      <c r="T211" s="3"/>
    </row>
    <row r="212" spans="1:20" x14ac:dyDescent="0.25">
      <c r="A212" s="20">
        <v>9781292427713</v>
      </c>
      <c r="B212" s="3" t="s">
        <v>316</v>
      </c>
      <c r="D212" s="25">
        <v>50</v>
      </c>
      <c r="E212" s="28">
        <f t="shared" si="7"/>
        <v>67.989999999999995</v>
      </c>
      <c r="F212" s="29">
        <f t="shared" si="6"/>
        <v>56.99</v>
      </c>
      <c r="G212" s="3" t="s">
        <v>305</v>
      </c>
      <c r="H212" s="3" t="s">
        <v>306</v>
      </c>
      <c r="J212" s="3" t="s">
        <v>20</v>
      </c>
      <c r="K212" s="3"/>
      <c r="L212" s="3" t="s">
        <v>21</v>
      </c>
      <c r="M212" s="3" t="s">
        <v>22</v>
      </c>
      <c r="N212" s="14" t="s">
        <v>23</v>
      </c>
      <c r="O212" s="14" t="s">
        <v>24</v>
      </c>
      <c r="P212" s="3" t="s">
        <v>307</v>
      </c>
      <c r="T212" s="3"/>
    </row>
    <row r="213" spans="1:20" x14ac:dyDescent="0.25">
      <c r="A213" s="20">
        <v>9781292427775</v>
      </c>
      <c r="B213" s="3" t="s">
        <v>317</v>
      </c>
      <c r="D213" s="25">
        <v>45</v>
      </c>
      <c r="E213" s="28">
        <f t="shared" si="7"/>
        <v>60.99</v>
      </c>
      <c r="F213" s="29">
        <f t="shared" si="6"/>
        <v>51.99</v>
      </c>
      <c r="G213" s="3" t="s">
        <v>305</v>
      </c>
      <c r="H213" s="3" t="s">
        <v>306</v>
      </c>
      <c r="J213" s="3" t="s">
        <v>29</v>
      </c>
      <c r="K213" s="3"/>
      <c r="L213" s="3" t="s">
        <v>29</v>
      </c>
      <c r="M213" s="3" t="s">
        <v>22</v>
      </c>
      <c r="N213" s="14" t="s">
        <v>23</v>
      </c>
      <c r="O213" s="14" t="s">
        <v>24</v>
      </c>
      <c r="P213" s="3" t="s">
        <v>307</v>
      </c>
      <c r="T213" s="3"/>
    </row>
    <row r="214" spans="1:20" x14ac:dyDescent="0.25">
      <c r="A214" s="20" t="s">
        <v>318</v>
      </c>
      <c r="B214" s="3" t="s">
        <v>319</v>
      </c>
      <c r="D214" s="25">
        <v>60</v>
      </c>
      <c r="E214" s="28">
        <f t="shared" si="7"/>
        <v>80.989999999999995</v>
      </c>
      <c r="F214" s="29">
        <f t="shared" si="6"/>
        <v>68.989999999999995</v>
      </c>
      <c r="G214" s="3" t="s">
        <v>305</v>
      </c>
      <c r="H214" s="3" t="s">
        <v>306</v>
      </c>
      <c r="J214" s="3" t="s">
        <v>20</v>
      </c>
      <c r="K214" s="3"/>
      <c r="L214" s="3" t="s">
        <v>21</v>
      </c>
      <c r="M214" s="3" t="s">
        <v>22</v>
      </c>
      <c r="N214" s="14" t="s">
        <v>23</v>
      </c>
      <c r="O214" s="14" t="s">
        <v>24</v>
      </c>
      <c r="P214" s="3" t="s">
        <v>307</v>
      </c>
      <c r="T214" s="3"/>
    </row>
    <row r="215" spans="1:20" x14ac:dyDescent="0.25">
      <c r="A215" s="20">
        <v>9781292427768</v>
      </c>
      <c r="B215" s="3" t="s">
        <v>320</v>
      </c>
      <c r="D215" s="25">
        <v>55</v>
      </c>
      <c r="E215" s="28">
        <f t="shared" si="7"/>
        <v>73.989999999999995</v>
      </c>
      <c r="F215" s="29">
        <f t="shared" si="6"/>
        <v>62.99</v>
      </c>
      <c r="G215" s="3" t="s">
        <v>305</v>
      </c>
      <c r="H215" s="3" t="s">
        <v>306</v>
      </c>
      <c r="J215" s="3" t="s">
        <v>29</v>
      </c>
      <c r="K215" s="3"/>
      <c r="L215" s="3" t="s">
        <v>29</v>
      </c>
      <c r="M215" s="3" t="s">
        <v>22</v>
      </c>
      <c r="N215" s="14" t="s">
        <v>23</v>
      </c>
      <c r="O215" s="14" t="s">
        <v>24</v>
      </c>
      <c r="P215" s="3" t="s">
        <v>307</v>
      </c>
      <c r="T215" s="3"/>
    </row>
    <row r="216" spans="1:20" x14ac:dyDescent="0.25">
      <c r="A216" s="20">
        <v>9781292442150</v>
      </c>
      <c r="B216" s="3" t="s">
        <v>321</v>
      </c>
      <c r="D216" s="25">
        <v>45.5</v>
      </c>
      <c r="E216" s="28">
        <f t="shared" si="7"/>
        <v>60.99</v>
      </c>
      <c r="F216" s="29">
        <f t="shared" si="6"/>
        <v>51.99</v>
      </c>
      <c r="G216" s="3" t="s">
        <v>322</v>
      </c>
      <c r="H216" s="3" t="s">
        <v>306</v>
      </c>
      <c r="J216" s="3" t="s">
        <v>20</v>
      </c>
      <c r="K216" s="3"/>
      <c r="L216" s="3" t="s">
        <v>21</v>
      </c>
      <c r="M216" s="3" t="s">
        <v>22</v>
      </c>
      <c r="N216" s="14" t="s">
        <v>23</v>
      </c>
      <c r="O216" s="14" t="s">
        <v>24</v>
      </c>
      <c r="P216" s="3" t="s">
        <v>25</v>
      </c>
      <c r="T216" s="3"/>
    </row>
    <row r="217" spans="1:20" x14ac:dyDescent="0.25">
      <c r="A217" s="20">
        <v>9781292442167</v>
      </c>
      <c r="B217" s="3" t="s">
        <v>323</v>
      </c>
      <c r="D217" s="25">
        <v>40</v>
      </c>
      <c r="E217" s="28">
        <f t="shared" si="7"/>
        <v>53.99</v>
      </c>
      <c r="F217" s="29">
        <f t="shared" si="6"/>
        <v>45.99</v>
      </c>
      <c r="G217" s="3" t="s">
        <v>322</v>
      </c>
      <c r="H217" s="3" t="s">
        <v>306</v>
      </c>
      <c r="J217" s="3" t="s">
        <v>29</v>
      </c>
      <c r="K217" s="3"/>
      <c r="L217" s="3" t="s">
        <v>29</v>
      </c>
      <c r="M217" s="3" t="s">
        <v>22</v>
      </c>
      <c r="N217" s="14" t="s">
        <v>23</v>
      </c>
      <c r="O217" s="14" t="s">
        <v>24</v>
      </c>
      <c r="P217" s="3" t="s">
        <v>25</v>
      </c>
      <c r="T217" s="3"/>
    </row>
    <row r="218" spans="1:20" x14ac:dyDescent="0.25">
      <c r="A218" s="20"/>
    </row>
    <row r="219" spans="1:20" x14ac:dyDescent="0.25">
      <c r="A219" s="20"/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A816-0627-4DCD-80E1-FDB4A7046B79}">
  <dimension ref="A1:P25"/>
  <sheetViews>
    <sheetView workbookViewId="0">
      <selection activeCell="A43" sqref="A43"/>
    </sheetView>
  </sheetViews>
  <sheetFormatPr defaultRowHeight="15" x14ac:dyDescent="0.25"/>
  <cols>
    <col min="1" max="1" width="83.5703125" style="234" customWidth="1"/>
    <col min="2" max="2" width="77.85546875" style="234" customWidth="1"/>
    <col min="3" max="3" width="20.5703125" style="234" customWidth="1"/>
    <col min="4" max="4" width="14.140625" style="234" customWidth="1"/>
    <col min="5" max="5" width="15.5703125" style="234" customWidth="1"/>
    <col min="6" max="6" width="14.85546875" style="234" customWidth="1"/>
    <col min="7" max="16384" width="9.140625" style="234"/>
  </cols>
  <sheetData>
    <row r="1" spans="1:16" x14ac:dyDescent="0.25">
      <c r="A1" s="464" t="s">
        <v>702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6" x14ac:dyDescent="0.25">
      <c r="A2" s="229"/>
      <c r="B2" s="235" t="s">
        <v>2</v>
      </c>
      <c r="C2" s="236" t="s">
        <v>0</v>
      </c>
      <c r="D2" s="236" t="s">
        <v>4</v>
      </c>
      <c r="E2" s="236" t="s">
        <v>682</v>
      </c>
      <c r="F2" s="236" t="s">
        <v>3</v>
      </c>
      <c r="G2" s="229"/>
      <c r="H2" s="229"/>
      <c r="I2" s="237" t="s">
        <v>560</v>
      </c>
      <c r="J2" s="229"/>
      <c r="K2" s="229"/>
      <c r="L2" s="229"/>
      <c r="M2" s="229"/>
    </row>
    <row r="3" spans="1:16" ht="15.75" x14ac:dyDescent="0.25">
      <c r="A3" s="369" t="s">
        <v>112</v>
      </c>
      <c r="B3" s="370"/>
      <c r="C3" s="371"/>
      <c r="D3" s="371"/>
      <c r="E3" s="372"/>
      <c r="F3" s="373"/>
    </row>
    <row r="4" spans="1:16" ht="29.25" x14ac:dyDescent="0.25">
      <c r="A4" s="374" t="s">
        <v>110</v>
      </c>
      <c r="B4" s="285" t="s">
        <v>111</v>
      </c>
      <c r="C4" s="286">
        <v>9781292370521</v>
      </c>
      <c r="D4" s="291">
        <f>VLOOKUP(A4,'Master List'!B:E,4,FALSE)</f>
        <v>22.99</v>
      </c>
      <c r="E4" s="290">
        <v>19.989999999999998</v>
      </c>
      <c r="F4" s="289">
        <v>17</v>
      </c>
      <c r="K4" s="231" t="s">
        <v>683</v>
      </c>
      <c r="L4" s="232"/>
      <c r="M4" s="232"/>
      <c r="N4" s="232"/>
      <c r="O4" s="232"/>
      <c r="P4" s="232"/>
    </row>
    <row r="5" spans="1:16" ht="29.25" x14ac:dyDescent="0.25">
      <c r="A5" s="374" t="s">
        <v>114</v>
      </c>
      <c r="B5" s="285" t="s">
        <v>111</v>
      </c>
      <c r="C5" s="286">
        <v>9781292370538</v>
      </c>
      <c r="D5" s="291">
        <f>VLOOKUP(A5,'Master List'!B:E,4,FALSE)</f>
        <v>149.99</v>
      </c>
      <c r="E5" s="290">
        <v>126.99</v>
      </c>
      <c r="F5" s="289">
        <v>111</v>
      </c>
      <c r="K5" s="233" t="s">
        <v>684</v>
      </c>
      <c r="L5" s="232"/>
      <c r="M5" s="232"/>
      <c r="N5" s="232"/>
      <c r="O5" s="232"/>
      <c r="P5" s="232"/>
    </row>
    <row r="6" spans="1:16" x14ac:dyDescent="0.25">
      <c r="A6" s="367"/>
      <c r="B6" s="368"/>
      <c r="C6" s="242"/>
      <c r="D6" s="232"/>
      <c r="E6" s="232"/>
      <c r="F6" s="244"/>
      <c r="K6" s="233" t="s">
        <v>685</v>
      </c>
      <c r="L6" s="232"/>
      <c r="M6" s="232"/>
      <c r="N6" s="232"/>
      <c r="O6" s="232"/>
      <c r="P6" s="232"/>
    </row>
    <row r="7" spans="1:16" ht="15.75" x14ac:dyDescent="0.25">
      <c r="A7" s="375" t="s">
        <v>117</v>
      </c>
      <c r="B7" s="376"/>
      <c r="C7" s="377"/>
      <c r="D7" s="378"/>
      <c r="E7" s="378"/>
      <c r="F7" s="379"/>
      <c r="K7" s="233" t="s">
        <v>686</v>
      </c>
      <c r="L7" s="232"/>
      <c r="M7" s="232"/>
      <c r="N7" s="232"/>
      <c r="O7" s="232"/>
      <c r="P7" s="232"/>
    </row>
    <row r="8" spans="1:16" ht="29.25" x14ac:dyDescent="0.25">
      <c r="A8" s="380" t="s">
        <v>116</v>
      </c>
      <c r="B8" s="354" t="s">
        <v>111</v>
      </c>
      <c r="C8" s="355">
        <v>9781292370545</v>
      </c>
      <c r="D8" s="356">
        <f>VLOOKUP(A8,'Master List'!B:E,4,FALSE)</f>
        <v>22.99</v>
      </c>
      <c r="E8" s="353">
        <v>19.989999999999998</v>
      </c>
      <c r="F8" s="358">
        <v>17</v>
      </c>
      <c r="K8" s="233" t="s">
        <v>687</v>
      </c>
      <c r="L8" s="232"/>
      <c r="M8" s="232"/>
      <c r="N8" s="232"/>
      <c r="O8" s="232"/>
      <c r="P8" s="232"/>
    </row>
    <row r="9" spans="1:16" ht="29.25" x14ac:dyDescent="0.25">
      <c r="A9" s="380" t="s">
        <v>118</v>
      </c>
      <c r="B9" s="354" t="s">
        <v>111</v>
      </c>
      <c r="C9" s="355">
        <v>9781292370552</v>
      </c>
      <c r="D9" s="356">
        <f>VLOOKUP(A9,'Master List'!B:E,4,FALSE)</f>
        <v>149.99</v>
      </c>
      <c r="E9" s="353">
        <v>126.99</v>
      </c>
      <c r="F9" s="358">
        <v>111</v>
      </c>
      <c r="K9" s="233" t="s">
        <v>688</v>
      </c>
      <c r="L9" s="232"/>
      <c r="M9" s="232"/>
      <c r="N9" s="232"/>
      <c r="O9" s="232"/>
      <c r="P9" s="232"/>
    </row>
    <row r="10" spans="1:16" x14ac:dyDescent="0.25">
      <c r="A10" s="367"/>
      <c r="B10" s="368"/>
      <c r="C10" s="242"/>
      <c r="D10" s="232"/>
      <c r="E10" s="232"/>
      <c r="F10" s="244"/>
    </row>
    <row r="11" spans="1:16" ht="15.75" x14ac:dyDescent="0.25">
      <c r="A11" s="381" t="s">
        <v>75</v>
      </c>
      <c r="B11" s="382"/>
      <c r="C11" s="383"/>
      <c r="D11" s="384"/>
      <c r="E11" s="384"/>
      <c r="F11" s="385"/>
    </row>
    <row r="12" spans="1:16" ht="29.25" x14ac:dyDescent="0.25">
      <c r="A12" s="386" t="s">
        <v>119</v>
      </c>
      <c r="B12" s="387" t="s">
        <v>111</v>
      </c>
      <c r="C12" s="346">
        <v>9781292370569</v>
      </c>
      <c r="D12" s="350">
        <f>VLOOKUP(A12,'Master List'!B:E,4,FALSE)</f>
        <v>22.99</v>
      </c>
      <c r="E12" s="345">
        <v>19.989999999999998</v>
      </c>
      <c r="F12" s="349">
        <v>17</v>
      </c>
    </row>
    <row r="13" spans="1:16" ht="29.25" x14ac:dyDescent="0.25">
      <c r="A13" s="386" t="s">
        <v>120</v>
      </c>
      <c r="B13" s="387" t="s">
        <v>111</v>
      </c>
      <c r="C13" s="346">
        <v>9781292370576</v>
      </c>
      <c r="D13" s="350">
        <f>VLOOKUP(A13,'Master List'!B:E,4,FALSE)</f>
        <v>149.99</v>
      </c>
      <c r="E13" s="345">
        <v>126.99</v>
      </c>
      <c r="F13" s="349">
        <v>111</v>
      </c>
    </row>
    <row r="14" spans="1:16" ht="29.25" x14ac:dyDescent="0.25">
      <c r="A14" s="386" t="s">
        <v>121</v>
      </c>
      <c r="B14" s="387" t="s">
        <v>111</v>
      </c>
      <c r="C14" s="346">
        <v>9781292370583</v>
      </c>
      <c r="D14" s="350">
        <f>VLOOKUP(A14,'Master List'!B:E,4,FALSE)</f>
        <v>22.99</v>
      </c>
      <c r="E14" s="345">
        <v>19.989999999999998</v>
      </c>
      <c r="F14" s="349">
        <v>17</v>
      </c>
    </row>
    <row r="15" spans="1:16" ht="29.25" x14ac:dyDescent="0.25">
      <c r="A15" s="386" t="s">
        <v>122</v>
      </c>
      <c r="B15" s="387" t="s">
        <v>111</v>
      </c>
      <c r="C15" s="346">
        <v>9781292370590</v>
      </c>
      <c r="D15" s="350">
        <f>VLOOKUP(A15,'Master List'!B:E,4,FALSE)</f>
        <v>149.99</v>
      </c>
      <c r="E15" s="345">
        <v>126.99</v>
      </c>
      <c r="F15" s="349">
        <v>111</v>
      </c>
    </row>
    <row r="16" spans="1:16" ht="29.25" x14ac:dyDescent="0.25">
      <c r="A16" s="386" t="s">
        <v>123</v>
      </c>
      <c r="B16" s="387" t="s">
        <v>111</v>
      </c>
      <c r="C16" s="346">
        <v>9781292370606</v>
      </c>
      <c r="D16" s="350">
        <f>VLOOKUP(A16,'Master List'!B:E,4,FALSE)</f>
        <v>22.99</v>
      </c>
      <c r="E16" s="345">
        <v>19.989999999999998</v>
      </c>
      <c r="F16" s="349">
        <v>17</v>
      </c>
    </row>
    <row r="17" spans="1:6" ht="29.25" x14ac:dyDescent="0.25">
      <c r="A17" s="386" t="s">
        <v>124</v>
      </c>
      <c r="B17" s="387" t="s">
        <v>111</v>
      </c>
      <c r="C17" s="346">
        <v>9781292370613</v>
      </c>
      <c r="D17" s="350">
        <f>VLOOKUP(A17,'Master List'!B:E,4,FALSE)</f>
        <v>149.99</v>
      </c>
      <c r="E17" s="345">
        <v>126.99</v>
      </c>
      <c r="F17" s="349">
        <v>111</v>
      </c>
    </row>
    <row r="18" spans="1:6" x14ac:dyDescent="0.25">
      <c r="A18" s="367"/>
      <c r="B18" s="368"/>
      <c r="C18" s="242"/>
      <c r="D18" s="232"/>
      <c r="E18" s="232"/>
      <c r="F18" s="244"/>
    </row>
    <row r="19" spans="1:6" ht="15.75" x14ac:dyDescent="0.25">
      <c r="A19" s="388" t="s">
        <v>129</v>
      </c>
      <c r="B19" s="389"/>
      <c r="C19" s="390"/>
      <c r="D19" s="391"/>
      <c r="E19" s="391"/>
      <c r="F19" s="392"/>
    </row>
    <row r="20" spans="1:6" ht="29.25" x14ac:dyDescent="0.25">
      <c r="A20" s="393" t="s">
        <v>128</v>
      </c>
      <c r="B20" s="269" t="s">
        <v>111</v>
      </c>
      <c r="C20" s="270">
        <v>9781292370644</v>
      </c>
      <c r="D20" s="275">
        <f>VLOOKUP(A20,'Master List'!B:E,4,FALSE)</f>
        <v>29.99</v>
      </c>
      <c r="E20" s="274">
        <v>24.99</v>
      </c>
      <c r="F20" s="273">
        <v>22</v>
      </c>
    </row>
    <row r="21" spans="1:6" ht="29.25" x14ac:dyDescent="0.25">
      <c r="A21" s="393" t="s">
        <v>130</v>
      </c>
      <c r="B21" s="269" t="s">
        <v>111</v>
      </c>
      <c r="C21" s="270">
        <v>9781292370651</v>
      </c>
      <c r="D21" s="275">
        <f>VLOOKUP(A21,'Master List'!B:E,4,FALSE)</f>
        <v>114.99</v>
      </c>
      <c r="E21" s="274">
        <v>96.99</v>
      </c>
      <c r="F21" s="273">
        <v>85</v>
      </c>
    </row>
    <row r="22" spans="1:6" x14ac:dyDescent="0.25">
      <c r="A22" s="367"/>
      <c r="B22" s="368"/>
      <c r="C22" s="242"/>
      <c r="D22" s="232"/>
      <c r="E22" s="232"/>
      <c r="F22" s="244"/>
    </row>
    <row r="23" spans="1:6" ht="15.75" x14ac:dyDescent="0.25">
      <c r="A23" s="394" t="s">
        <v>126</v>
      </c>
      <c r="B23" s="395"/>
      <c r="C23" s="396"/>
      <c r="D23" s="397"/>
      <c r="E23" s="397"/>
      <c r="F23" s="398"/>
    </row>
    <row r="24" spans="1:6" ht="29.25" x14ac:dyDescent="0.25">
      <c r="A24" s="399" t="s">
        <v>125</v>
      </c>
      <c r="B24" s="277" t="s">
        <v>111</v>
      </c>
      <c r="C24" s="278">
        <v>9781292370620</v>
      </c>
      <c r="D24" s="283">
        <f>VLOOKUP(A24,'Master List'!B:E,4,FALSE)</f>
        <v>22.99</v>
      </c>
      <c r="E24" s="282">
        <v>19.989999999999998</v>
      </c>
      <c r="F24" s="281">
        <v>17</v>
      </c>
    </row>
    <row r="25" spans="1:6" ht="29.25" x14ac:dyDescent="0.25">
      <c r="A25" s="399" t="s">
        <v>127</v>
      </c>
      <c r="B25" s="277" t="s">
        <v>111</v>
      </c>
      <c r="C25" s="278">
        <v>9781292370637</v>
      </c>
      <c r="D25" s="283">
        <f>VLOOKUP(A25,'Master List'!B:E,4,FALSE)</f>
        <v>149.99</v>
      </c>
      <c r="E25" s="282">
        <v>126.99</v>
      </c>
      <c r="F25" s="281">
        <v>111</v>
      </c>
    </row>
  </sheetData>
  <mergeCells count="1">
    <mergeCell ref="A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4"/>
  <sheetViews>
    <sheetView topLeftCell="A5" workbookViewId="0">
      <selection activeCell="A6" sqref="A6:B24"/>
    </sheetView>
  </sheetViews>
  <sheetFormatPr defaultColWidth="8.7109375" defaultRowHeight="12.75" x14ac:dyDescent="0.2"/>
  <cols>
    <col min="1" max="1" width="81.7109375" style="53" bestFit="1" customWidth="1"/>
    <col min="2" max="2" width="15.42578125" style="53" bestFit="1" customWidth="1"/>
    <col min="3" max="16384" width="8.7109375" style="53"/>
  </cols>
  <sheetData>
    <row r="1" spans="1:2" hidden="1" x14ac:dyDescent="0.2">
      <c r="A1" s="52" t="s">
        <v>324</v>
      </c>
      <c r="B1" s="53" t="s">
        <v>329</v>
      </c>
    </row>
    <row r="2" spans="1:2" hidden="1" x14ac:dyDescent="0.2">
      <c r="A2" s="52" t="s">
        <v>12</v>
      </c>
      <c r="B2" s="53" t="s">
        <v>403</v>
      </c>
    </row>
    <row r="3" spans="1:2" hidden="1" x14ac:dyDescent="0.2">
      <c r="A3" s="52" t="s">
        <v>325</v>
      </c>
      <c r="B3" s="53" t="s">
        <v>329</v>
      </c>
    </row>
    <row r="5" spans="1:2" x14ac:dyDescent="0.2">
      <c r="B5" s="53" t="s">
        <v>703</v>
      </c>
    </row>
    <row r="6" spans="1:2" x14ac:dyDescent="0.2">
      <c r="A6" s="50" t="s">
        <v>404</v>
      </c>
      <c r="B6" s="41">
        <v>9781447953852</v>
      </c>
    </row>
    <row r="7" spans="1:2" x14ac:dyDescent="0.2">
      <c r="A7" s="50" t="s">
        <v>405</v>
      </c>
      <c r="B7" s="41">
        <v>9781292361727</v>
      </c>
    </row>
    <row r="8" spans="1:2" x14ac:dyDescent="0.2">
      <c r="A8" s="50" t="s">
        <v>406</v>
      </c>
      <c r="B8" s="41">
        <v>9781292361734</v>
      </c>
    </row>
    <row r="9" spans="1:2" x14ac:dyDescent="0.2">
      <c r="A9" s="50" t="s">
        <v>407</v>
      </c>
      <c r="B9" s="41">
        <v>9781292361987</v>
      </c>
    </row>
    <row r="10" spans="1:2" x14ac:dyDescent="0.2">
      <c r="A10" s="50" t="s">
        <v>408</v>
      </c>
      <c r="B10" s="41">
        <v>9781292327563</v>
      </c>
    </row>
    <row r="11" spans="1:2" x14ac:dyDescent="0.2">
      <c r="A11" s="50" t="s">
        <v>410</v>
      </c>
      <c r="B11" s="41">
        <v>9781292327587</v>
      </c>
    </row>
    <row r="12" spans="1:2" x14ac:dyDescent="0.2">
      <c r="A12" s="50" t="s">
        <v>543</v>
      </c>
      <c r="B12" s="41">
        <v>9781292406060</v>
      </c>
    </row>
    <row r="13" spans="1:2" x14ac:dyDescent="0.2">
      <c r="A13" s="50" t="s">
        <v>544</v>
      </c>
      <c r="B13" s="41">
        <v>9781292406084</v>
      </c>
    </row>
    <row r="14" spans="1:2" x14ac:dyDescent="0.2">
      <c r="A14" s="50" t="s">
        <v>545</v>
      </c>
      <c r="B14" s="41">
        <v>9781292406077</v>
      </c>
    </row>
    <row r="15" spans="1:2" x14ac:dyDescent="0.2">
      <c r="A15" s="50" t="s">
        <v>546</v>
      </c>
      <c r="B15" s="41">
        <v>9781292406053</v>
      </c>
    </row>
    <row r="16" spans="1:2" x14ac:dyDescent="0.2">
      <c r="A16" s="50" t="s">
        <v>549</v>
      </c>
      <c r="B16" s="41">
        <v>9781292406091</v>
      </c>
    </row>
    <row r="17" spans="1:2" x14ac:dyDescent="0.2">
      <c r="A17" s="50" t="s">
        <v>551</v>
      </c>
      <c r="B17" s="41">
        <v>9781292406107</v>
      </c>
    </row>
    <row r="18" spans="1:2" x14ac:dyDescent="0.2">
      <c r="A18" s="50" t="s">
        <v>552</v>
      </c>
      <c r="B18" s="41">
        <v>9781292406114</v>
      </c>
    </row>
    <row r="19" spans="1:2" x14ac:dyDescent="0.2">
      <c r="A19" s="50" t="s">
        <v>553</v>
      </c>
      <c r="B19" s="41">
        <v>9781292406121</v>
      </c>
    </row>
    <row r="20" spans="1:2" x14ac:dyDescent="0.2">
      <c r="A20" s="50" t="s">
        <v>554</v>
      </c>
      <c r="B20" s="41">
        <v>9781292406138</v>
      </c>
    </row>
    <row r="21" spans="1:2" x14ac:dyDescent="0.2">
      <c r="A21" s="50" t="s">
        <v>555</v>
      </c>
      <c r="B21" s="41">
        <v>9781292406145</v>
      </c>
    </row>
    <row r="22" spans="1:2" x14ac:dyDescent="0.2">
      <c r="A22" s="50" t="s">
        <v>556</v>
      </c>
      <c r="B22" s="41">
        <v>9781292406152</v>
      </c>
    </row>
    <row r="23" spans="1:2" x14ac:dyDescent="0.2">
      <c r="A23" s="50" t="s">
        <v>557</v>
      </c>
      <c r="B23" s="41">
        <v>9781292406169</v>
      </c>
    </row>
    <row r="24" spans="1:2" x14ac:dyDescent="0.2">
      <c r="A24" s="50" t="s">
        <v>558</v>
      </c>
      <c r="B24" s="41">
        <v>9781292406176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7A454-3768-4DCB-BA2A-D8931D446BDC}">
  <dimension ref="A1:Q40"/>
  <sheetViews>
    <sheetView topLeftCell="A2" workbookViewId="0">
      <selection activeCell="M25" sqref="M25"/>
    </sheetView>
  </sheetViews>
  <sheetFormatPr defaultRowHeight="15" x14ac:dyDescent="0.25"/>
  <cols>
    <col min="1" max="1" width="82.7109375" style="234" customWidth="1"/>
    <col min="2" max="2" width="15.5703125" style="234" customWidth="1"/>
    <col min="3" max="3" width="24.5703125" style="234" customWidth="1"/>
    <col min="4" max="4" width="16" style="234" customWidth="1"/>
    <col min="5" max="6" width="15.140625" style="234" customWidth="1"/>
    <col min="7" max="16384" width="9.140625" style="234"/>
  </cols>
  <sheetData>
    <row r="1" spans="1:17" x14ac:dyDescent="0.25">
      <c r="A1" s="464" t="s">
        <v>704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7" x14ac:dyDescent="0.25">
      <c r="A2" s="229"/>
      <c r="B2" s="235" t="s">
        <v>2</v>
      </c>
      <c r="C2" s="236" t="s">
        <v>0</v>
      </c>
      <c r="D2" s="236" t="s">
        <v>4</v>
      </c>
      <c r="E2" s="236" t="s">
        <v>682</v>
      </c>
      <c r="F2" s="236" t="s">
        <v>3</v>
      </c>
      <c r="G2" s="229"/>
      <c r="H2" s="229"/>
      <c r="I2" s="237" t="s">
        <v>560</v>
      </c>
      <c r="J2" s="229"/>
      <c r="K2" s="229"/>
      <c r="L2" s="229"/>
      <c r="M2" s="229"/>
    </row>
    <row r="3" spans="1:17" ht="15.75" x14ac:dyDescent="0.25">
      <c r="A3" s="404" t="s">
        <v>698</v>
      </c>
      <c r="B3" s="405"/>
      <c r="C3" s="406"/>
      <c r="D3" s="406"/>
      <c r="E3" s="406"/>
      <c r="F3" s="406"/>
      <c r="G3" s="400"/>
      <c r="H3" s="400"/>
      <c r="I3" s="239"/>
      <c r="J3" s="400"/>
      <c r="K3" s="400"/>
      <c r="L3" s="400"/>
      <c r="M3" s="400"/>
    </row>
    <row r="4" spans="1:17" x14ac:dyDescent="0.25">
      <c r="A4" s="407" t="s">
        <v>404</v>
      </c>
      <c r="B4" s="408"/>
      <c r="C4" s="278">
        <v>9781447953852</v>
      </c>
      <c r="D4" s="409" t="s">
        <v>705</v>
      </c>
      <c r="E4" s="410">
        <v>0</v>
      </c>
      <c r="F4" s="411">
        <v>0</v>
      </c>
    </row>
    <row r="5" spans="1:17" x14ac:dyDescent="0.25">
      <c r="A5" s="367"/>
      <c r="C5" s="242"/>
      <c r="D5" s="401"/>
      <c r="E5" s="402"/>
      <c r="F5" s="403"/>
    </row>
    <row r="6" spans="1:17" ht="15.75" x14ac:dyDescent="0.25">
      <c r="A6" s="381" t="s">
        <v>695</v>
      </c>
      <c r="B6" s="417"/>
      <c r="C6" s="346"/>
      <c r="D6" s="418"/>
      <c r="E6" s="419"/>
      <c r="F6" s="420"/>
    </row>
    <row r="7" spans="1:17" x14ac:dyDescent="0.25">
      <c r="A7" s="421" t="s">
        <v>405</v>
      </c>
      <c r="B7" s="417"/>
      <c r="C7" s="346">
        <v>9781292361727</v>
      </c>
      <c r="D7" s="418" t="s">
        <v>705</v>
      </c>
      <c r="E7" s="419">
        <v>0</v>
      </c>
      <c r="F7" s="420">
        <v>0</v>
      </c>
      <c r="L7" s="231" t="s">
        <v>683</v>
      </c>
      <c r="M7" s="232"/>
      <c r="N7" s="232"/>
      <c r="O7" s="232"/>
      <c r="P7" s="232"/>
      <c r="Q7" s="232"/>
    </row>
    <row r="8" spans="1:17" x14ac:dyDescent="0.25">
      <c r="A8" s="421" t="s">
        <v>406</v>
      </c>
      <c r="B8" s="417"/>
      <c r="C8" s="346">
        <v>9781292361734</v>
      </c>
      <c r="D8" s="418" t="s">
        <v>705</v>
      </c>
      <c r="E8" s="419">
        <v>0</v>
      </c>
      <c r="F8" s="420">
        <v>0</v>
      </c>
      <c r="L8" s="233" t="s">
        <v>684</v>
      </c>
      <c r="M8" s="232"/>
      <c r="N8" s="232"/>
      <c r="O8" s="232"/>
      <c r="P8" s="232"/>
      <c r="Q8" s="232"/>
    </row>
    <row r="9" spans="1:17" x14ac:dyDescent="0.25">
      <c r="A9" s="367"/>
      <c r="C9" s="242"/>
      <c r="D9" s="401"/>
      <c r="E9" s="402"/>
      <c r="F9" s="403"/>
      <c r="L9" s="233" t="s">
        <v>685</v>
      </c>
      <c r="M9" s="232"/>
      <c r="N9" s="232"/>
      <c r="O9" s="232"/>
      <c r="P9" s="232"/>
      <c r="Q9" s="232"/>
    </row>
    <row r="10" spans="1:17" ht="15.75" x14ac:dyDescent="0.25">
      <c r="A10" s="375" t="s">
        <v>302</v>
      </c>
      <c r="B10" s="352"/>
      <c r="C10" s="355"/>
      <c r="D10" s="422"/>
      <c r="E10" s="423"/>
      <c r="F10" s="424"/>
      <c r="L10" s="233" t="s">
        <v>686</v>
      </c>
      <c r="M10" s="232"/>
      <c r="N10" s="232"/>
      <c r="O10" s="232"/>
      <c r="P10" s="232"/>
      <c r="Q10" s="232"/>
    </row>
    <row r="11" spans="1:17" x14ac:dyDescent="0.25">
      <c r="A11" s="425" t="s">
        <v>407</v>
      </c>
      <c r="B11" s="352"/>
      <c r="C11" s="355">
        <v>9781292361987</v>
      </c>
      <c r="D11" s="422" t="s">
        <v>705</v>
      </c>
      <c r="E11" s="423">
        <v>0</v>
      </c>
      <c r="F11" s="424">
        <v>0</v>
      </c>
      <c r="L11" s="233" t="s">
        <v>687</v>
      </c>
      <c r="M11" s="232"/>
      <c r="N11" s="232"/>
      <c r="O11" s="232"/>
      <c r="P11" s="232"/>
      <c r="Q11" s="232"/>
    </row>
    <row r="12" spans="1:17" x14ac:dyDescent="0.25">
      <c r="A12" s="367"/>
      <c r="C12" s="242"/>
      <c r="D12" s="401"/>
      <c r="E12" s="402"/>
      <c r="F12" s="403"/>
      <c r="L12" s="233" t="s">
        <v>688</v>
      </c>
      <c r="M12" s="232"/>
      <c r="N12" s="232"/>
      <c r="O12" s="232"/>
      <c r="P12" s="232"/>
      <c r="Q12" s="232"/>
    </row>
    <row r="13" spans="1:17" ht="15.75" x14ac:dyDescent="0.25">
      <c r="A13" s="369" t="s">
        <v>699</v>
      </c>
      <c r="B13" s="373"/>
      <c r="C13" s="286"/>
      <c r="D13" s="426"/>
      <c r="E13" s="427"/>
      <c r="F13" s="428"/>
      <c r="Q13" s="232"/>
    </row>
    <row r="14" spans="1:17" x14ac:dyDescent="0.25">
      <c r="A14" s="429" t="s">
        <v>408</v>
      </c>
      <c r="B14" s="373"/>
      <c r="C14" s="286">
        <v>9781292327563</v>
      </c>
      <c r="D14" s="426" t="s">
        <v>705</v>
      </c>
      <c r="E14" s="427">
        <v>0</v>
      </c>
      <c r="F14" s="428">
        <v>0</v>
      </c>
      <c r="Q14" s="232"/>
    </row>
    <row r="15" spans="1:17" x14ac:dyDescent="0.25">
      <c r="A15" s="429" t="s">
        <v>410</v>
      </c>
      <c r="B15" s="373"/>
      <c r="C15" s="286">
        <v>9781292327587</v>
      </c>
      <c r="D15" s="426" t="s">
        <v>705</v>
      </c>
      <c r="E15" s="427">
        <v>0</v>
      </c>
      <c r="F15" s="428">
        <v>0</v>
      </c>
      <c r="Q15" s="232"/>
    </row>
    <row r="16" spans="1:17" x14ac:dyDescent="0.25">
      <c r="A16" s="367"/>
      <c r="C16" s="242"/>
      <c r="D16" s="401"/>
      <c r="E16" s="402"/>
      <c r="F16" s="403"/>
      <c r="Q16" s="232"/>
    </row>
    <row r="17" spans="1:17" ht="15.75" x14ac:dyDescent="0.25">
      <c r="A17" s="430" t="s">
        <v>51</v>
      </c>
      <c r="B17" s="431"/>
      <c r="C17" s="262"/>
      <c r="D17" s="432"/>
      <c r="E17" s="433"/>
      <c r="F17" s="434"/>
      <c r="Q17" s="232"/>
    </row>
    <row r="18" spans="1:17" x14ac:dyDescent="0.25">
      <c r="A18" s="435" t="s">
        <v>543</v>
      </c>
      <c r="B18" s="431"/>
      <c r="C18" s="262">
        <v>9781292406060</v>
      </c>
      <c r="D18" s="432" t="s">
        <v>705</v>
      </c>
      <c r="E18" s="433">
        <v>0</v>
      </c>
      <c r="F18" s="434">
        <v>0</v>
      </c>
      <c r="Q18" s="232"/>
    </row>
    <row r="19" spans="1:17" x14ac:dyDescent="0.25">
      <c r="A19" s="435" t="s">
        <v>544</v>
      </c>
      <c r="B19" s="431"/>
      <c r="C19" s="262">
        <v>9781292406084</v>
      </c>
      <c r="D19" s="432" t="s">
        <v>705</v>
      </c>
      <c r="E19" s="433">
        <v>0</v>
      </c>
      <c r="F19" s="434">
        <v>0</v>
      </c>
    </row>
    <row r="20" spans="1:17" x14ac:dyDescent="0.25">
      <c r="A20" s="435" t="s">
        <v>545</v>
      </c>
      <c r="B20" s="431"/>
      <c r="C20" s="262">
        <v>9781292406077</v>
      </c>
      <c r="D20" s="432" t="s">
        <v>705</v>
      </c>
      <c r="E20" s="433">
        <v>0</v>
      </c>
      <c r="F20" s="434">
        <v>0</v>
      </c>
    </row>
    <row r="21" spans="1:17" x14ac:dyDescent="0.25">
      <c r="A21" s="435" t="s">
        <v>546</v>
      </c>
      <c r="B21" s="431"/>
      <c r="C21" s="262">
        <v>9781292406053</v>
      </c>
      <c r="D21" s="432" t="s">
        <v>705</v>
      </c>
      <c r="E21" s="433">
        <v>0</v>
      </c>
      <c r="F21" s="434">
        <v>0</v>
      </c>
    </row>
    <row r="22" spans="1:17" x14ac:dyDescent="0.25">
      <c r="A22" s="435" t="s">
        <v>549</v>
      </c>
      <c r="B22" s="431"/>
      <c r="C22" s="262">
        <v>9781292406091</v>
      </c>
      <c r="D22" s="432" t="s">
        <v>705</v>
      </c>
      <c r="E22" s="433">
        <v>0</v>
      </c>
      <c r="F22" s="434">
        <v>0</v>
      </c>
    </row>
    <row r="23" spans="1:17" x14ac:dyDescent="0.25">
      <c r="A23" s="367"/>
      <c r="C23" s="242"/>
      <c r="D23" s="401"/>
      <c r="E23" s="402"/>
      <c r="F23" s="403"/>
    </row>
    <row r="24" spans="1:17" ht="15.75" x14ac:dyDescent="0.25">
      <c r="A24" s="388" t="s">
        <v>706</v>
      </c>
      <c r="B24" s="412"/>
      <c r="C24" s="270"/>
      <c r="D24" s="413"/>
      <c r="E24" s="414"/>
      <c r="F24" s="415"/>
    </row>
    <row r="25" spans="1:17" x14ac:dyDescent="0.25">
      <c r="A25" s="416" t="s">
        <v>551</v>
      </c>
      <c r="B25" s="412"/>
      <c r="C25" s="270">
        <v>9781292406107</v>
      </c>
      <c r="D25" s="413" t="s">
        <v>705</v>
      </c>
      <c r="E25" s="414">
        <v>0</v>
      </c>
      <c r="F25" s="415">
        <v>0</v>
      </c>
    </row>
    <row r="26" spans="1:17" x14ac:dyDescent="0.25">
      <c r="A26" s="367"/>
      <c r="C26" s="242"/>
      <c r="D26" s="401"/>
      <c r="E26" s="402"/>
      <c r="F26" s="403"/>
    </row>
    <row r="27" spans="1:17" ht="15.75" x14ac:dyDescent="0.25">
      <c r="A27" s="436" t="s">
        <v>132</v>
      </c>
      <c r="B27" s="437"/>
      <c r="C27" s="438"/>
      <c r="D27" s="439"/>
      <c r="E27" s="440"/>
      <c r="F27" s="441"/>
    </row>
    <row r="28" spans="1:17" x14ac:dyDescent="0.25">
      <c r="A28" s="442" t="s">
        <v>552</v>
      </c>
      <c r="B28" s="437"/>
      <c r="C28" s="438">
        <v>9781292406114</v>
      </c>
      <c r="D28" s="439" t="s">
        <v>705</v>
      </c>
      <c r="E28" s="440">
        <v>0</v>
      </c>
      <c r="F28" s="441">
        <v>0</v>
      </c>
    </row>
    <row r="29" spans="1:17" x14ac:dyDescent="0.25">
      <c r="A29" s="367"/>
      <c r="C29" s="242"/>
      <c r="D29" s="401"/>
      <c r="E29" s="402"/>
      <c r="F29" s="403"/>
    </row>
    <row r="30" spans="1:17" ht="15.75" x14ac:dyDescent="0.25">
      <c r="A30" s="443" t="s">
        <v>112</v>
      </c>
      <c r="B30" s="444"/>
      <c r="C30" s="445"/>
      <c r="D30" s="446"/>
      <c r="E30" s="447"/>
      <c r="F30" s="448"/>
    </row>
    <row r="31" spans="1:17" x14ac:dyDescent="0.25">
      <c r="A31" s="449" t="s">
        <v>553</v>
      </c>
      <c r="B31" s="444"/>
      <c r="C31" s="445">
        <v>9781292406121</v>
      </c>
      <c r="D31" s="446" t="s">
        <v>705</v>
      </c>
      <c r="E31" s="447">
        <v>0</v>
      </c>
      <c r="F31" s="448">
        <v>0</v>
      </c>
    </row>
    <row r="32" spans="1:17" x14ac:dyDescent="0.25">
      <c r="A32" s="449" t="s">
        <v>554</v>
      </c>
      <c r="B32" s="444"/>
      <c r="C32" s="445">
        <v>9781292406138</v>
      </c>
      <c r="D32" s="446" t="s">
        <v>705</v>
      </c>
      <c r="E32" s="447">
        <v>0</v>
      </c>
      <c r="F32" s="448">
        <v>0</v>
      </c>
    </row>
    <row r="33" spans="1:6" x14ac:dyDescent="0.25">
      <c r="A33" s="367"/>
      <c r="C33" s="242"/>
      <c r="D33" s="401"/>
      <c r="E33" s="402"/>
      <c r="F33" s="403"/>
    </row>
    <row r="34" spans="1:6" ht="15.75" x14ac:dyDescent="0.25">
      <c r="A34" s="450" t="s">
        <v>700</v>
      </c>
      <c r="B34" s="451"/>
      <c r="C34" s="452"/>
      <c r="D34" s="453"/>
      <c r="E34" s="454"/>
      <c r="F34" s="455"/>
    </row>
    <row r="35" spans="1:6" x14ac:dyDescent="0.25">
      <c r="A35" s="456" t="s">
        <v>555</v>
      </c>
      <c r="B35" s="451"/>
      <c r="C35" s="452">
        <v>9781292406145</v>
      </c>
      <c r="D35" s="453" t="s">
        <v>705</v>
      </c>
      <c r="E35" s="454">
        <v>0</v>
      </c>
      <c r="F35" s="455">
        <v>0</v>
      </c>
    </row>
    <row r="36" spans="1:6" x14ac:dyDescent="0.25">
      <c r="A36" s="456" t="s">
        <v>556</v>
      </c>
      <c r="B36" s="451"/>
      <c r="C36" s="452">
        <v>9781292406152</v>
      </c>
      <c r="D36" s="453" t="s">
        <v>705</v>
      </c>
      <c r="E36" s="454">
        <v>0</v>
      </c>
      <c r="F36" s="455">
        <v>0</v>
      </c>
    </row>
    <row r="37" spans="1:6" x14ac:dyDescent="0.25">
      <c r="A37" s="367"/>
      <c r="C37" s="242"/>
      <c r="D37" s="401"/>
      <c r="E37" s="402"/>
      <c r="F37" s="403"/>
    </row>
    <row r="38" spans="1:6" ht="15.75" x14ac:dyDescent="0.25">
      <c r="A38" s="457" t="s">
        <v>701</v>
      </c>
      <c r="B38" s="458"/>
      <c r="C38" s="294"/>
      <c r="D38" s="459"/>
      <c r="E38" s="460"/>
      <c r="F38" s="461"/>
    </row>
    <row r="39" spans="1:6" x14ac:dyDescent="0.25">
      <c r="A39" s="462" t="s">
        <v>557</v>
      </c>
      <c r="B39" s="458"/>
      <c r="C39" s="294">
        <v>9781292406169</v>
      </c>
      <c r="D39" s="459" t="s">
        <v>705</v>
      </c>
      <c r="E39" s="460">
        <v>0</v>
      </c>
      <c r="F39" s="461">
        <v>0</v>
      </c>
    </row>
    <row r="40" spans="1:6" x14ac:dyDescent="0.25">
      <c r="A40" s="462" t="s">
        <v>558</v>
      </c>
      <c r="B40" s="458"/>
      <c r="C40" s="294">
        <v>9781292406176</v>
      </c>
      <c r="D40" s="459" t="s">
        <v>705</v>
      </c>
      <c r="E40" s="460">
        <v>0</v>
      </c>
      <c r="F40" s="461">
        <v>0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2"/>
  <sheetViews>
    <sheetView workbookViewId="0">
      <selection activeCell="A83" sqref="A83"/>
    </sheetView>
  </sheetViews>
  <sheetFormatPr defaultColWidth="9.140625" defaultRowHeight="15" x14ac:dyDescent="0.25"/>
  <cols>
    <col min="1" max="1" width="109.42578125" style="13" bestFit="1" customWidth="1"/>
    <col min="2" max="2" width="16" style="13" bestFit="1" customWidth="1"/>
    <col min="3" max="3" width="25.85546875" style="13" bestFit="1" customWidth="1"/>
    <col min="4" max="4" width="21.42578125" style="11" bestFit="1" customWidth="1"/>
    <col min="5" max="6" width="9.140625" style="12"/>
    <col min="7" max="7" width="80.5703125" style="13" bestFit="1" customWidth="1"/>
    <col min="8" max="16384" width="9.140625" style="12"/>
  </cols>
  <sheetData>
    <row r="1" spans="1:5" x14ac:dyDescent="0.25">
      <c r="A1" s="9" t="s">
        <v>1</v>
      </c>
      <c r="B1" s="10" t="s">
        <v>0</v>
      </c>
      <c r="C1" s="10" t="s">
        <v>12</v>
      </c>
      <c r="D1" s="11" t="s">
        <v>324</v>
      </c>
      <c r="E1" s="12" t="s">
        <v>325</v>
      </c>
    </row>
    <row r="2" spans="1:5" x14ac:dyDescent="0.25">
      <c r="A2" s="9" t="s">
        <v>326</v>
      </c>
      <c r="B2" s="10">
        <v>9781292363257</v>
      </c>
      <c r="C2" s="10" t="s">
        <v>327</v>
      </c>
      <c r="D2" s="9"/>
    </row>
    <row r="3" spans="1:5" x14ac:dyDescent="0.25">
      <c r="A3" s="9" t="s">
        <v>328</v>
      </c>
      <c r="B3" s="10">
        <v>9781292223698</v>
      </c>
      <c r="C3" s="10" t="s">
        <v>327</v>
      </c>
      <c r="D3" s="11" t="s">
        <v>329</v>
      </c>
      <c r="E3" s="12" t="s">
        <v>329</v>
      </c>
    </row>
    <row r="4" spans="1:5" x14ac:dyDescent="0.25">
      <c r="A4" s="9" t="s">
        <v>330</v>
      </c>
      <c r="B4" s="10">
        <v>9780997811919</v>
      </c>
      <c r="C4" s="10" t="s">
        <v>327</v>
      </c>
      <c r="D4" s="9"/>
    </row>
    <row r="5" spans="1:5" x14ac:dyDescent="0.25">
      <c r="A5" s="9" t="s">
        <v>331</v>
      </c>
      <c r="B5" s="10">
        <v>9780435631048</v>
      </c>
      <c r="C5" s="10" t="s">
        <v>327</v>
      </c>
      <c r="D5" s="9"/>
    </row>
    <row r="6" spans="1:5" x14ac:dyDescent="0.25">
      <c r="A6" s="9" t="s">
        <v>332</v>
      </c>
      <c r="B6" s="10">
        <v>9780435631000</v>
      </c>
      <c r="C6" s="10" t="s">
        <v>327</v>
      </c>
      <c r="D6" s="9"/>
    </row>
    <row r="7" spans="1:5" x14ac:dyDescent="0.25">
      <c r="A7" s="9" t="s">
        <v>333</v>
      </c>
      <c r="B7" s="10">
        <v>9780435631017</v>
      </c>
      <c r="C7" s="10" t="s">
        <v>327</v>
      </c>
      <c r="D7" s="9"/>
    </row>
    <row r="8" spans="1:5" x14ac:dyDescent="0.25">
      <c r="A8" s="9" t="s">
        <v>334</v>
      </c>
      <c r="B8" s="10">
        <v>9780435631024</v>
      </c>
      <c r="C8" s="10" t="s">
        <v>327</v>
      </c>
      <c r="D8" s="9"/>
    </row>
    <row r="9" spans="1:5" x14ac:dyDescent="0.25">
      <c r="A9" s="9" t="s">
        <v>335</v>
      </c>
      <c r="B9" s="10">
        <v>9780435631031</v>
      </c>
      <c r="C9" s="10" t="s">
        <v>327</v>
      </c>
      <c r="D9" s="9"/>
    </row>
    <row r="10" spans="1:5" x14ac:dyDescent="0.25">
      <c r="A10" s="9" t="s">
        <v>336</v>
      </c>
      <c r="B10" s="10">
        <v>9780435630003</v>
      </c>
      <c r="C10" s="10" t="s">
        <v>327</v>
      </c>
      <c r="D10" s="9"/>
    </row>
    <row r="11" spans="1:5" x14ac:dyDescent="0.25">
      <c r="A11" s="9" t="s">
        <v>337</v>
      </c>
      <c r="B11" s="10">
        <v>9780435630010</v>
      </c>
      <c r="C11" s="10" t="s">
        <v>327</v>
      </c>
      <c r="D11" s="9"/>
    </row>
    <row r="12" spans="1:5" x14ac:dyDescent="0.25">
      <c r="A12" s="9" t="s">
        <v>338</v>
      </c>
      <c r="B12" s="10">
        <v>9780435630027</v>
      </c>
      <c r="C12" s="10" t="s">
        <v>327</v>
      </c>
      <c r="D12" s="9"/>
    </row>
    <row r="13" spans="1:5" x14ac:dyDescent="0.25">
      <c r="A13" s="9" t="s">
        <v>339</v>
      </c>
      <c r="B13" s="10">
        <v>9780435689001</v>
      </c>
      <c r="C13" s="10" t="s">
        <v>327</v>
      </c>
      <c r="D13" s="9"/>
    </row>
    <row r="14" spans="1:5" x14ac:dyDescent="0.25">
      <c r="A14" s="9" t="s">
        <v>340</v>
      </c>
      <c r="B14" s="10">
        <v>9780435689025</v>
      </c>
      <c r="C14" s="10" t="s">
        <v>327</v>
      </c>
      <c r="D14" s="9"/>
    </row>
    <row r="15" spans="1:5" x14ac:dyDescent="0.25">
      <c r="A15" s="9" t="s">
        <v>341</v>
      </c>
      <c r="B15" s="10">
        <v>9780435689049</v>
      </c>
      <c r="C15" s="10" t="s">
        <v>327</v>
      </c>
      <c r="D15" s="9"/>
    </row>
    <row r="16" spans="1:5" x14ac:dyDescent="0.25">
      <c r="A16" s="9" t="s">
        <v>342</v>
      </c>
      <c r="B16" s="10">
        <v>9780435689056</v>
      </c>
      <c r="C16" s="10" t="s">
        <v>327</v>
      </c>
      <c r="D16" s="9"/>
    </row>
    <row r="17" spans="1:5" x14ac:dyDescent="0.25">
      <c r="A17" s="9" t="s">
        <v>343</v>
      </c>
      <c r="B17" s="10">
        <v>9780435689018</v>
      </c>
      <c r="C17" s="10" t="s">
        <v>327</v>
      </c>
      <c r="D17" s="9"/>
    </row>
    <row r="18" spans="1:5" x14ac:dyDescent="0.25">
      <c r="A18" s="9" t="s">
        <v>344</v>
      </c>
      <c r="B18" s="10">
        <v>9780435689032</v>
      </c>
      <c r="C18" s="10" t="s">
        <v>327</v>
      </c>
      <c r="D18" s="9"/>
    </row>
    <row r="19" spans="1:5" x14ac:dyDescent="0.25">
      <c r="A19" s="9" t="s">
        <v>345</v>
      </c>
      <c r="B19" s="10">
        <v>9780435689063</v>
      </c>
      <c r="C19" s="10" t="s">
        <v>327</v>
      </c>
      <c r="D19" s="9"/>
    </row>
    <row r="20" spans="1:5" x14ac:dyDescent="0.25">
      <c r="A20" s="9" t="s">
        <v>346</v>
      </c>
      <c r="B20" s="10">
        <v>9780435689070</v>
      </c>
      <c r="C20" s="10" t="s">
        <v>327</v>
      </c>
      <c r="D20" s="9"/>
    </row>
    <row r="21" spans="1:5" x14ac:dyDescent="0.25">
      <c r="A21" s="9" t="s">
        <v>347</v>
      </c>
      <c r="B21" s="10">
        <v>9781292223834</v>
      </c>
      <c r="C21" s="10" t="s">
        <v>348</v>
      </c>
      <c r="D21" s="11" t="s">
        <v>329</v>
      </c>
      <c r="E21" s="12" t="s">
        <v>349</v>
      </c>
    </row>
    <row r="22" spans="1:5" x14ac:dyDescent="0.25">
      <c r="A22" s="9" t="s">
        <v>350</v>
      </c>
      <c r="B22" s="10">
        <v>9781292223841</v>
      </c>
      <c r="C22" s="10" t="s">
        <v>348</v>
      </c>
      <c r="D22" s="11" t="s">
        <v>329</v>
      </c>
      <c r="E22" s="12" t="s">
        <v>349</v>
      </c>
    </row>
    <row r="23" spans="1:5" x14ac:dyDescent="0.25">
      <c r="A23" s="9" t="s">
        <v>351</v>
      </c>
      <c r="B23" s="10">
        <v>9781292319087</v>
      </c>
      <c r="C23" s="10" t="s">
        <v>348</v>
      </c>
      <c r="D23" s="9"/>
    </row>
    <row r="24" spans="1:5" x14ac:dyDescent="0.25">
      <c r="A24" s="9" t="s">
        <v>352</v>
      </c>
      <c r="B24" s="10">
        <v>9781292223704</v>
      </c>
      <c r="C24" s="10" t="s">
        <v>348</v>
      </c>
      <c r="D24" s="11" t="s">
        <v>329</v>
      </c>
      <c r="E24" s="12" t="s">
        <v>349</v>
      </c>
    </row>
    <row r="25" spans="1:5" x14ac:dyDescent="0.25">
      <c r="A25" s="9" t="s">
        <v>353</v>
      </c>
      <c r="B25" s="10">
        <v>9781292303383</v>
      </c>
      <c r="C25" s="10" t="s">
        <v>348</v>
      </c>
      <c r="D25" s="9"/>
    </row>
    <row r="26" spans="1:5" x14ac:dyDescent="0.25">
      <c r="A26" s="9" t="s">
        <v>354</v>
      </c>
      <c r="B26" s="10">
        <v>9781292223711</v>
      </c>
      <c r="C26" s="10" t="s">
        <v>348</v>
      </c>
      <c r="D26" s="11" t="s">
        <v>329</v>
      </c>
      <c r="E26" s="12" t="s">
        <v>349</v>
      </c>
    </row>
    <row r="27" spans="1:5" x14ac:dyDescent="0.25">
      <c r="A27" s="9" t="s">
        <v>355</v>
      </c>
      <c r="B27" s="10">
        <v>9781292213446</v>
      </c>
      <c r="C27" s="10" t="s">
        <v>348</v>
      </c>
      <c r="D27" s="9"/>
    </row>
    <row r="28" spans="1:5" x14ac:dyDescent="0.25">
      <c r="A28" s="9" t="s">
        <v>356</v>
      </c>
      <c r="B28" s="10">
        <v>9781292223759</v>
      </c>
      <c r="C28" s="10" t="s">
        <v>348</v>
      </c>
      <c r="D28" s="11" t="s">
        <v>329</v>
      </c>
      <c r="E28" s="12" t="s">
        <v>349</v>
      </c>
    </row>
    <row r="29" spans="1:5" x14ac:dyDescent="0.25">
      <c r="A29" s="9" t="s">
        <v>357</v>
      </c>
      <c r="B29" s="10">
        <v>9781292213477</v>
      </c>
      <c r="C29" s="10" t="s">
        <v>348</v>
      </c>
      <c r="D29" s="9"/>
    </row>
    <row r="30" spans="1:5" x14ac:dyDescent="0.25">
      <c r="A30" s="9" t="s">
        <v>358</v>
      </c>
      <c r="B30" s="10">
        <v>9781292213439</v>
      </c>
      <c r="C30" s="10" t="s">
        <v>348</v>
      </c>
      <c r="D30" s="9"/>
    </row>
    <row r="31" spans="1:5" x14ac:dyDescent="0.25">
      <c r="A31" s="9" t="s">
        <v>359</v>
      </c>
      <c r="B31" s="10">
        <v>9781292223728</v>
      </c>
      <c r="C31" s="10" t="s">
        <v>348</v>
      </c>
      <c r="D31" s="11" t="s">
        <v>329</v>
      </c>
      <c r="E31" s="12" t="s">
        <v>349</v>
      </c>
    </row>
    <row r="32" spans="1:5" x14ac:dyDescent="0.25">
      <c r="A32" s="9" t="s">
        <v>360</v>
      </c>
      <c r="B32" s="10">
        <v>9781292223735</v>
      </c>
      <c r="C32" s="10" t="s">
        <v>348</v>
      </c>
      <c r="D32" s="11" t="s">
        <v>329</v>
      </c>
      <c r="E32" s="12" t="s">
        <v>349</v>
      </c>
    </row>
    <row r="33" spans="1:5" x14ac:dyDescent="0.25">
      <c r="A33" s="9" t="s">
        <v>361</v>
      </c>
      <c r="B33" s="10">
        <v>9781292223742</v>
      </c>
      <c r="C33" s="10" t="s">
        <v>348</v>
      </c>
      <c r="D33" s="11" t="s">
        <v>329</v>
      </c>
      <c r="E33" s="12" t="s">
        <v>349</v>
      </c>
    </row>
    <row r="34" spans="1:5" x14ac:dyDescent="0.25">
      <c r="A34" s="9" t="s">
        <v>362</v>
      </c>
      <c r="B34" s="10">
        <v>9781292223797</v>
      </c>
      <c r="C34" s="10" t="s">
        <v>348</v>
      </c>
      <c r="D34" s="11" t="s">
        <v>329</v>
      </c>
      <c r="E34" s="12" t="s">
        <v>349</v>
      </c>
    </row>
    <row r="35" spans="1:5" x14ac:dyDescent="0.25">
      <c r="A35" s="9" t="s">
        <v>363</v>
      </c>
      <c r="B35" s="10">
        <v>9781292223803</v>
      </c>
      <c r="C35" s="10" t="s">
        <v>348</v>
      </c>
      <c r="D35" s="11" t="s">
        <v>329</v>
      </c>
      <c r="E35" s="12" t="s">
        <v>349</v>
      </c>
    </row>
    <row r="36" spans="1:5" x14ac:dyDescent="0.25">
      <c r="A36" s="9" t="s">
        <v>364</v>
      </c>
      <c r="B36" s="10">
        <v>9781292213507</v>
      </c>
      <c r="C36" s="10" t="s">
        <v>348</v>
      </c>
      <c r="D36" s="9"/>
    </row>
    <row r="37" spans="1:5" x14ac:dyDescent="0.25">
      <c r="A37" s="9" t="s">
        <v>365</v>
      </c>
      <c r="B37" s="10">
        <v>9781292213514</v>
      </c>
      <c r="C37" s="10" t="s">
        <v>348</v>
      </c>
      <c r="D37" s="9"/>
    </row>
    <row r="38" spans="1:5" x14ac:dyDescent="0.25">
      <c r="A38" s="9" t="s">
        <v>366</v>
      </c>
      <c r="B38" s="10">
        <v>9781292223810</v>
      </c>
      <c r="C38" s="10" t="s">
        <v>348</v>
      </c>
      <c r="D38" s="11" t="s">
        <v>329</v>
      </c>
      <c r="E38" s="12" t="s">
        <v>349</v>
      </c>
    </row>
    <row r="39" spans="1:5" x14ac:dyDescent="0.25">
      <c r="A39" s="9" t="s">
        <v>367</v>
      </c>
      <c r="B39" s="10">
        <v>9781292213538</v>
      </c>
      <c r="C39" s="10" t="s">
        <v>348</v>
      </c>
      <c r="D39" s="9"/>
    </row>
    <row r="40" spans="1:5" x14ac:dyDescent="0.25">
      <c r="A40" s="9" t="s">
        <v>368</v>
      </c>
      <c r="B40" s="10">
        <v>9781292223827</v>
      </c>
      <c r="C40" s="10" t="s">
        <v>348</v>
      </c>
      <c r="D40" s="11" t="s">
        <v>329</v>
      </c>
      <c r="E40" s="12" t="s">
        <v>349</v>
      </c>
    </row>
    <row r="41" spans="1:5" x14ac:dyDescent="0.25">
      <c r="A41" s="9" t="s">
        <v>369</v>
      </c>
      <c r="B41" s="10">
        <v>9781292213545</v>
      </c>
      <c r="C41" s="10" t="s">
        <v>348</v>
      </c>
      <c r="D41" s="9"/>
    </row>
    <row r="42" spans="1:5" x14ac:dyDescent="0.25">
      <c r="A42" s="9" t="s">
        <v>370</v>
      </c>
      <c r="B42" s="10">
        <v>9781292213569</v>
      </c>
      <c r="C42" s="10" t="s">
        <v>348</v>
      </c>
      <c r="D42" s="9"/>
    </row>
    <row r="43" spans="1:5" x14ac:dyDescent="0.25">
      <c r="A43" s="9" t="s">
        <v>371</v>
      </c>
      <c r="B43" s="10">
        <v>9781292213576</v>
      </c>
      <c r="C43" s="10" t="s">
        <v>348</v>
      </c>
      <c r="D43" s="9"/>
    </row>
    <row r="44" spans="1:5" x14ac:dyDescent="0.25">
      <c r="A44" s="12" t="s">
        <v>372</v>
      </c>
      <c r="B44" s="13">
        <v>9781292361666</v>
      </c>
      <c r="C44" s="12" t="s">
        <v>373</v>
      </c>
      <c r="D44" s="11" t="s">
        <v>329</v>
      </c>
      <c r="E44" s="12" t="s">
        <v>329</v>
      </c>
    </row>
    <row r="45" spans="1:5" x14ac:dyDescent="0.25">
      <c r="A45" s="12" t="s">
        <v>374</v>
      </c>
      <c r="B45" s="13">
        <v>9781292361673</v>
      </c>
      <c r="C45" s="12" t="s">
        <v>373</v>
      </c>
      <c r="D45" s="11" t="s">
        <v>329</v>
      </c>
      <c r="E45" s="12" t="s">
        <v>349</v>
      </c>
    </row>
    <row r="46" spans="1:5" x14ac:dyDescent="0.25">
      <c r="A46" s="12" t="s">
        <v>375</v>
      </c>
      <c r="B46" s="13">
        <v>9781292361680</v>
      </c>
      <c r="C46" s="12" t="s">
        <v>373</v>
      </c>
      <c r="D46" s="11" t="s">
        <v>329</v>
      </c>
      <c r="E46" s="12" t="s">
        <v>329</v>
      </c>
    </row>
    <row r="47" spans="1:5" x14ac:dyDescent="0.25">
      <c r="A47" s="12" t="s">
        <v>376</v>
      </c>
      <c r="B47" s="13">
        <v>9781292361697</v>
      </c>
      <c r="C47" s="12" t="s">
        <v>373</v>
      </c>
      <c r="D47" s="11" t="s">
        <v>329</v>
      </c>
      <c r="E47" s="12" t="s">
        <v>349</v>
      </c>
    </row>
    <row r="48" spans="1:5" x14ac:dyDescent="0.25">
      <c r="A48" s="12" t="s">
        <v>377</v>
      </c>
      <c r="B48" s="13">
        <v>9781292361703</v>
      </c>
      <c r="C48" s="12" t="s">
        <v>373</v>
      </c>
      <c r="D48" s="11" t="s">
        <v>329</v>
      </c>
      <c r="E48" s="12" t="s">
        <v>349</v>
      </c>
    </row>
    <row r="49" spans="1:5" x14ac:dyDescent="0.25">
      <c r="A49" s="12" t="s">
        <v>378</v>
      </c>
      <c r="B49" s="13">
        <v>9781292361710</v>
      </c>
      <c r="C49" s="12" t="s">
        <v>373</v>
      </c>
      <c r="D49" s="11" t="s">
        <v>329</v>
      </c>
      <c r="E49" s="12" t="s">
        <v>329</v>
      </c>
    </row>
    <row r="50" spans="1:5" x14ac:dyDescent="0.25">
      <c r="A50" s="12" t="s">
        <v>379</v>
      </c>
      <c r="B50" s="13">
        <v>9781292361741</v>
      </c>
      <c r="C50" s="12" t="s">
        <v>373</v>
      </c>
      <c r="D50" s="11" t="s">
        <v>329</v>
      </c>
      <c r="E50" s="12" t="s">
        <v>349</v>
      </c>
    </row>
    <row r="51" spans="1:5" x14ac:dyDescent="0.25">
      <c r="A51" s="12" t="s">
        <v>380</v>
      </c>
      <c r="B51" s="13">
        <v>9781292361765</v>
      </c>
      <c r="C51" s="12" t="s">
        <v>373</v>
      </c>
      <c r="D51" s="11" t="s">
        <v>329</v>
      </c>
      <c r="E51" s="12" t="s">
        <v>329</v>
      </c>
    </row>
    <row r="52" spans="1:5" x14ac:dyDescent="0.25">
      <c r="A52" s="12" t="s">
        <v>381</v>
      </c>
      <c r="B52" s="13">
        <v>9781292361772</v>
      </c>
      <c r="C52" s="12" t="s">
        <v>373</v>
      </c>
      <c r="D52" s="11" t="s">
        <v>329</v>
      </c>
      <c r="E52" s="12" t="s">
        <v>349</v>
      </c>
    </row>
    <row r="53" spans="1:5" x14ac:dyDescent="0.25">
      <c r="A53" s="12" t="s">
        <v>382</v>
      </c>
      <c r="B53" s="13">
        <v>9781292361758</v>
      </c>
      <c r="C53" s="12" t="s">
        <v>373</v>
      </c>
      <c r="D53" s="11" t="s">
        <v>329</v>
      </c>
      <c r="E53" s="12" t="s">
        <v>349</v>
      </c>
    </row>
    <row r="54" spans="1:5" x14ac:dyDescent="0.25">
      <c r="A54" s="12" t="s">
        <v>383</v>
      </c>
      <c r="B54" s="13">
        <v>9781292361789</v>
      </c>
      <c r="C54" s="12" t="s">
        <v>373</v>
      </c>
      <c r="D54" s="11" t="s">
        <v>329</v>
      </c>
      <c r="E54" s="12" t="s">
        <v>329</v>
      </c>
    </row>
    <row r="55" spans="1:5" x14ac:dyDescent="0.25">
      <c r="A55" s="12" t="s">
        <v>384</v>
      </c>
      <c r="B55" s="13">
        <v>9781292361796</v>
      </c>
      <c r="C55" s="12" t="s">
        <v>373</v>
      </c>
      <c r="D55" s="11" t="s">
        <v>329</v>
      </c>
      <c r="E55" s="12" t="s">
        <v>349</v>
      </c>
    </row>
    <row r="56" spans="1:5" x14ac:dyDescent="0.25">
      <c r="A56" s="12" t="s">
        <v>385</v>
      </c>
      <c r="B56" s="13">
        <v>9781292361819</v>
      </c>
      <c r="C56" s="12" t="s">
        <v>373</v>
      </c>
      <c r="D56" s="11" t="s">
        <v>329</v>
      </c>
      <c r="E56" s="12" t="s">
        <v>329</v>
      </c>
    </row>
    <row r="57" spans="1:5" x14ac:dyDescent="0.25">
      <c r="A57" s="12" t="s">
        <v>386</v>
      </c>
      <c r="B57" s="13">
        <v>9781292361826</v>
      </c>
      <c r="C57" s="12" t="s">
        <v>373</v>
      </c>
      <c r="D57" s="11" t="s">
        <v>329</v>
      </c>
      <c r="E57" s="12" t="s">
        <v>329</v>
      </c>
    </row>
    <row r="58" spans="1:5" x14ac:dyDescent="0.25">
      <c r="A58" s="12" t="s">
        <v>387</v>
      </c>
      <c r="B58" s="13">
        <v>9781292361833</v>
      </c>
      <c r="C58" s="12" t="s">
        <v>373</v>
      </c>
      <c r="D58" s="11" t="s">
        <v>329</v>
      </c>
      <c r="E58" s="12" t="s">
        <v>349</v>
      </c>
    </row>
    <row r="59" spans="1:5" x14ac:dyDescent="0.25">
      <c r="A59" s="12" t="s">
        <v>388</v>
      </c>
      <c r="B59" s="13">
        <v>9781292361840</v>
      </c>
      <c r="C59" s="12" t="s">
        <v>373</v>
      </c>
      <c r="D59" s="11" t="s">
        <v>329</v>
      </c>
      <c r="E59" s="12" t="s">
        <v>349</v>
      </c>
    </row>
    <row r="60" spans="1:5" x14ac:dyDescent="0.25">
      <c r="A60" s="12" t="s">
        <v>389</v>
      </c>
      <c r="B60" s="13">
        <v>9781292361857</v>
      </c>
      <c r="C60" s="12" t="s">
        <v>373</v>
      </c>
      <c r="D60" s="11" t="s">
        <v>329</v>
      </c>
      <c r="E60" s="12" t="s">
        <v>329</v>
      </c>
    </row>
    <row r="61" spans="1:5" x14ac:dyDescent="0.25">
      <c r="A61" s="12" t="s">
        <v>390</v>
      </c>
      <c r="B61" s="13">
        <v>9781292361864</v>
      </c>
      <c r="C61" s="12" t="s">
        <v>373</v>
      </c>
      <c r="D61" s="11" t="s">
        <v>329</v>
      </c>
      <c r="E61" s="12" t="s">
        <v>349</v>
      </c>
    </row>
    <row r="62" spans="1:5" x14ac:dyDescent="0.25">
      <c r="A62" s="12" t="s">
        <v>391</v>
      </c>
      <c r="B62" s="13">
        <v>9781292361871</v>
      </c>
      <c r="C62" s="12" t="s">
        <v>373</v>
      </c>
      <c r="D62" s="11" t="s">
        <v>329</v>
      </c>
      <c r="E62" s="12" t="s">
        <v>349</v>
      </c>
    </row>
    <row r="63" spans="1:5" x14ac:dyDescent="0.25">
      <c r="A63" s="12" t="s">
        <v>392</v>
      </c>
      <c r="B63" s="13">
        <v>9781292361888</v>
      </c>
      <c r="C63" s="12" t="s">
        <v>373</v>
      </c>
      <c r="D63" s="11" t="s">
        <v>329</v>
      </c>
      <c r="E63" s="12" t="s">
        <v>329</v>
      </c>
    </row>
    <row r="64" spans="1:5" x14ac:dyDescent="0.25">
      <c r="A64" s="12" t="s">
        <v>393</v>
      </c>
      <c r="B64" s="13">
        <v>9781292361895</v>
      </c>
      <c r="C64" s="12" t="s">
        <v>373</v>
      </c>
      <c r="D64" s="11" t="s">
        <v>329</v>
      </c>
      <c r="E64" s="12" t="s">
        <v>349</v>
      </c>
    </row>
    <row r="65" spans="1:5" x14ac:dyDescent="0.25">
      <c r="A65" s="12" t="s">
        <v>394</v>
      </c>
      <c r="B65" s="13">
        <v>9781292361901</v>
      </c>
      <c r="C65" s="12" t="s">
        <v>373</v>
      </c>
      <c r="D65" s="11" t="s">
        <v>329</v>
      </c>
      <c r="E65" s="12" t="s">
        <v>349</v>
      </c>
    </row>
    <row r="66" spans="1:5" x14ac:dyDescent="0.25">
      <c r="A66" s="12" t="s">
        <v>395</v>
      </c>
      <c r="B66" s="13">
        <v>9781292361918</v>
      </c>
      <c r="C66" s="12" t="s">
        <v>373</v>
      </c>
      <c r="D66" s="11" t="s">
        <v>329</v>
      </c>
      <c r="E66" s="12" t="s">
        <v>349</v>
      </c>
    </row>
    <row r="67" spans="1:5" x14ac:dyDescent="0.25">
      <c r="A67" s="12" t="s">
        <v>396</v>
      </c>
      <c r="B67" s="13">
        <v>9781292361925</v>
      </c>
      <c r="C67" s="12" t="s">
        <v>373</v>
      </c>
      <c r="D67" s="11" t="s">
        <v>329</v>
      </c>
      <c r="E67" s="12" t="s">
        <v>329</v>
      </c>
    </row>
    <row r="68" spans="1:5" x14ac:dyDescent="0.25">
      <c r="A68" s="12" t="s">
        <v>397</v>
      </c>
      <c r="B68" s="13">
        <v>9781292361932</v>
      </c>
      <c r="C68" s="12" t="s">
        <v>373</v>
      </c>
      <c r="D68" s="11" t="s">
        <v>329</v>
      </c>
      <c r="E68" s="12" t="s">
        <v>349</v>
      </c>
    </row>
    <row r="69" spans="1:5" x14ac:dyDescent="0.25">
      <c r="A69" s="12" t="s">
        <v>398</v>
      </c>
      <c r="B69" s="13">
        <v>9781292361949</v>
      </c>
      <c r="C69" s="12" t="s">
        <v>373</v>
      </c>
      <c r="D69" s="11" t="s">
        <v>329</v>
      </c>
      <c r="E69" s="12" t="s">
        <v>349</v>
      </c>
    </row>
    <row r="70" spans="1:5" x14ac:dyDescent="0.25">
      <c r="A70" s="12" t="s">
        <v>399</v>
      </c>
      <c r="B70" s="13">
        <v>9781292361963</v>
      </c>
      <c r="C70" s="12" t="s">
        <v>373</v>
      </c>
      <c r="D70" s="11" t="s">
        <v>329</v>
      </c>
      <c r="E70" s="12" t="s">
        <v>329</v>
      </c>
    </row>
    <row r="71" spans="1:5" x14ac:dyDescent="0.25">
      <c r="A71" s="12" t="s">
        <v>400</v>
      </c>
      <c r="B71" s="13">
        <v>9781292361970</v>
      </c>
      <c r="C71" s="12" t="s">
        <v>373</v>
      </c>
      <c r="D71" s="11" t="s">
        <v>329</v>
      </c>
      <c r="E71" s="12" t="s">
        <v>349</v>
      </c>
    </row>
    <row r="72" spans="1:5" x14ac:dyDescent="0.25">
      <c r="A72" s="12" t="s">
        <v>401</v>
      </c>
      <c r="B72" s="13">
        <v>9781292361956</v>
      </c>
      <c r="C72" s="12" t="s">
        <v>373</v>
      </c>
      <c r="D72" s="11" t="s">
        <v>329</v>
      </c>
      <c r="E72" s="12" t="s">
        <v>349</v>
      </c>
    </row>
    <row r="73" spans="1:5" x14ac:dyDescent="0.25">
      <c r="A73" s="9" t="s">
        <v>402</v>
      </c>
      <c r="B73" s="10">
        <v>9781447953845</v>
      </c>
      <c r="C73" s="10" t="s">
        <v>403</v>
      </c>
      <c r="D73" s="11" t="s">
        <v>329</v>
      </c>
      <c r="E73" s="12" t="s">
        <v>349</v>
      </c>
    </row>
    <row r="74" spans="1:5" x14ac:dyDescent="0.25">
      <c r="A74" s="9" t="s">
        <v>404</v>
      </c>
      <c r="B74" s="10">
        <v>9781447953852</v>
      </c>
      <c r="C74" s="10" t="s">
        <v>403</v>
      </c>
      <c r="D74" s="11" t="s">
        <v>329</v>
      </c>
      <c r="E74" s="12" t="s">
        <v>329</v>
      </c>
    </row>
    <row r="75" spans="1:5" x14ac:dyDescent="0.25">
      <c r="A75" s="9" t="s">
        <v>405</v>
      </c>
      <c r="B75" s="10">
        <v>9781292361727</v>
      </c>
      <c r="C75" s="10" t="s">
        <v>403</v>
      </c>
      <c r="D75" s="11" t="s">
        <v>329</v>
      </c>
      <c r="E75" s="12" t="s">
        <v>329</v>
      </c>
    </row>
    <row r="76" spans="1:5" x14ac:dyDescent="0.25">
      <c r="A76" s="9" t="s">
        <v>406</v>
      </c>
      <c r="B76" s="10">
        <v>9781292361734</v>
      </c>
      <c r="C76" s="10" t="s">
        <v>403</v>
      </c>
      <c r="D76" s="11" t="s">
        <v>329</v>
      </c>
      <c r="E76" s="12" t="s">
        <v>329</v>
      </c>
    </row>
    <row r="77" spans="1:5" x14ac:dyDescent="0.25">
      <c r="A77" s="9" t="s">
        <v>407</v>
      </c>
      <c r="B77" s="10">
        <v>9781292361987</v>
      </c>
      <c r="C77" s="10" t="s">
        <v>403</v>
      </c>
      <c r="D77" s="11" t="s">
        <v>329</v>
      </c>
      <c r="E77" s="12" t="s">
        <v>329</v>
      </c>
    </row>
    <row r="78" spans="1:5" x14ac:dyDescent="0.25">
      <c r="A78" s="9" t="s">
        <v>408</v>
      </c>
      <c r="B78" s="10">
        <v>9781292327563</v>
      </c>
      <c r="C78" s="10" t="s">
        <v>403</v>
      </c>
      <c r="D78" s="11" t="s">
        <v>329</v>
      </c>
      <c r="E78" s="12" t="s">
        <v>329</v>
      </c>
    </row>
    <row r="79" spans="1:5" x14ac:dyDescent="0.25">
      <c r="A79" s="9" t="s">
        <v>409</v>
      </c>
      <c r="B79" s="10">
        <v>9781292327570</v>
      </c>
      <c r="C79" s="10" t="s">
        <v>403</v>
      </c>
      <c r="D79" s="11" t="s">
        <v>329</v>
      </c>
      <c r="E79" s="12" t="s">
        <v>349</v>
      </c>
    </row>
    <row r="80" spans="1:5" x14ac:dyDescent="0.25">
      <c r="A80" s="9" t="s">
        <v>410</v>
      </c>
      <c r="B80" s="10">
        <v>9781292327587</v>
      </c>
      <c r="C80" s="10" t="s">
        <v>403</v>
      </c>
      <c r="D80" s="11" t="s">
        <v>329</v>
      </c>
      <c r="E80" s="12" t="s">
        <v>329</v>
      </c>
    </row>
    <row r="81" spans="1:5" x14ac:dyDescent="0.25">
      <c r="A81" s="9" t="s">
        <v>411</v>
      </c>
      <c r="B81" s="10">
        <v>9781292327594</v>
      </c>
      <c r="C81" s="10" t="s">
        <v>403</v>
      </c>
      <c r="D81" s="11" t="s">
        <v>329</v>
      </c>
      <c r="E81" s="12" t="s">
        <v>349</v>
      </c>
    </row>
    <row r="82" spans="1:5" x14ac:dyDescent="0.25">
      <c r="A82" s="9" t="s">
        <v>412</v>
      </c>
      <c r="B82" s="10">
        <v>9781292316390</v>
      </c>
      <c r="C82" s="10" t="s">
        <v>403</v>
      </c>
      <c r="D82" s="11" t="s">
        <v>329</v>
      </c>
      <c r="E82" s="12" t="s">
        <v>349</v>
      </c>
    </row>
    <row r="83" spans="1:5" x14ac:dyDescent="0.25">
      <c r="A83" s="9" t="s">
        <v>413</v>
      </c>
      <c r="B83" s="10">
        <v>9781292316949</v>
      </c>
      <c r="C83" s="10" t="s">
        <v>403</v>
      </c>
      <c r="D83" s="11" t="s">
        <v>329</v>
      </c>
      <c r="E83" s="12" t="s">
        <v>349</v>
      </c>
    </row>
    <row r="84" spans="1:5" x14ac:dyDescent="0.25">
      <c r="A84" s="9" t="s">
        <v>414</v>
      </c>
      <c r="B84" s="10">
        <v>9781292316956</v>
      </c>
      <c r="C84" s="10" t="s">
        <v>403</v>
      </c>
      <c r="D84" s="11" t="s">
        <v>329</v>
      </c>
      <c r="E84" s="12" t="s">
        <v>349</v>
      </c>
    </row>
    <row r="85" spans="1:5" x14ac:dyDescent="0.25">
      <c r="A85" s="9" t="s">
        <v>415</v>
      </c>
      <c r="B85" s="10">
        <v>9781292316963</v>
      </c>
      <c r="C85" s="10" t="s">
        <v>403</v>
      </c>
      <c r="D85" s="11" t="s">
        <v>329</v>
      </c>
      <c r="E85" s="12" t="s">
        <v>349</v>
      </c>
    </row>
    <row r="86" spans="1:5" x14ac:dyDescent="0.25">
      <c r="A86" s="9" t="s">
        <v>416</v>
      </c>
      <c r="B86" s="10">
        <v>9781292331515</v>
      </c>
      <c r="C86" s="10" t="s">
        <v>417</v>
      </c>
      <c r="D86" s="11" t="s">
        <v>329</v>
      </c>
      <c r="E86" s="12" t="s">
        <v>329</v>
      </c>
    </row>
    <row r="87" spans="1:5" x14ac:dyDescent="0.25">
      <c r="A87" s="12" t="s">
        <v>418</v>
      </c>
      <c r="B87" s="13">
        <v>9781292361253</v>
      </c>
      <c r="C87" s="12" t="s">
        <v>417</v>
      </c>
      <c r="D87" s="11" t="s">
        <v>329</v>
      </c>
      <c r="E87" s="12" t="s">
        <v>349</v>
      </c>
    </row>
    <row r="88" spans="1:5" x14ac:dyDescent="0.25">
      <c r="A88" s="12" t="s">
        <v>419</v>
      </c>
      <c r="B88" s="13">
        <v>9781292361260</v>
      </c>
      <c r="C88" s="12" t="s">
        <v>417</v>
      </c>
      <c r="D88" s="11" t="s">
        <v>329</v>
      </c>
      <c r="E88" s="12" t="s">
        <v>329</v>
      </c>
    </row>
    <row r="89" spans="1:5" x14ac:dyDescent="0.25">
      <c r="A89" s="12" t="s">
        <v>420</v>
      </c>
      <c r="B89" s="13">
        <v>9781292361277</v>
      </c>
      <c r="C89" s="12" t="s">
        <v>417</v>
      </c>
      <c r="D89" s="11" t="s">
        <v>329</v>
      </c>
      <c r="E89" s="12" t="s">
        <v>349</v>
      </c>
    </row>
    <row r="90" spans="1:5" x14ac:dyDescent="0.25">
      <c r="A90" s="12" t="s">
        <v>421</v>
      </c>
      <c r="B90" s="13">
        <v>9781292361284</v>
      </c>
      <c r="C90" s="12" t="s">
        <v>417</v>
      </c>
      <c r="D90" s="11" t="s">
        <v>329</v>
      </c>
      <c r="E90" s="12" t="s">
        <v>349</v>
      </c>
    </row>
    <row r="91" spans="1:5" x14ac:dyDescent="0.25">
      <c r="A91" s="12" t="s">
        <v>422</v>
      </c>
      <c r="B91" s="13">
        <v>9781292361291</v>
      </c>
      <c r="C91" s="12" t="s">
        <v>417</v>
      </c>
      <c r="D91" s="11" t="s">
        <v>329</v>
      </c>
      <c r="E91" s="12" t="s">
        <v>349</v>
      </c>
    </row>
    <row r="92" spans="1:5" x14ac:dyDescent="0.25">
      <c r="A92" s="12" t="s">
        <v>423</v>
      </c>
      <c r="B92" s="13">
        <v>9781292361307</v>
      </c>
      <c r="C92" s="12" t="s">
        <v>417</v>
      </c>
      <c r="D92" s="11" t="s">
        <v>329</v>
      </c>
      <c r="E92" s="12" t="s">
        <v>329</v>
      </c>
    </row>
    <row r="93" spans="1:5" x14ac:dyDescent="0.25">
      <c r="A93" s="12" t="s">
        <v>424</v>
      </c>
      <c r="B93" s="13">
        <v>9781292361314</v>
      </c>
      <c r="C93" s="12" t="s">
        <v>417</v>
      </c>
      <c r="D93" s="11" t="s">
        <v>329</v>
      </c>
      <c r="E93" s="12" t="s">
        <v>349</v>
      </c>
    </row>
    <row r="94" spans="1:5" x14ac:dyDescent="0.25">
      <c r="A94" s="12" t="s">
        <v>425</v>
      </c>
      <c r="B94" s="13">
        <v>9781292361321</v>
      </c>
      <c r="C94" s="12" t="s">
        <v>417</v>
      </c>
      <c r="D94" s="11" t="s">
        <v>329</v>
      </c>
      <c r="E94" s="12" t="s">
        <v>349</v>
      </c>
    </row>
    <row r="95" spans="1:5" x14ac:dyDescent="0.25">
      <c r="A95" s="12" t="s">
        <v>426</v>
      </c>
      <c r="B95" s="13">
        <v>9781292361338</v>
      </c>
      <c r="C95" s="12" t="s">
        <v>417</v>
      </c>
      <c r="D95" s="11" t="s">
        <v>329</v>
      </c>
      <c r="E95" s="12" t="s">
        <v>349</v>
      </c>
    </row>
    <row r="96" spans="1:5" x14ac:dyDescent="0.25">
      <c r="A96" s="12" t="s">
        <v>427</v>
      </c>
      <c r="B96" s="13">
        <v>9781292361345</v>
      </c>
      <c r="C96" s="12" t="s">
        <v>417</v>
      </c>
      <c r="D96" s="11" t="s">
        <v>329</v>
      </c>
      <c r="E96" s="12" t="s">
        <v>329</v>
      </c>
    </row>
    <row r="97" spans="1:5" x14ac:dyDescent="0.25">
      <c r="A97" s="12" t="s">
        <v>428</v>
      </c>
      <c r="B97" s="13">
        <v>9781292361581</v>
      </c>
      <c r="C97" s="12" t="s">
        <v>417</v>
      </c>
      <c r="D97" s="11" t="s">
        <v>329</v>
      </c>
      <c r="E97" s="12" t="s">
        <v>349</v>
      </c>
    </row>
    <row r="98" spans="1:5" x14ac:dyDescent="0.25">
      <c r="A98" s="12" t="s">
        <v>429</v>
      </c>
      <c r="B98" s="13">
        <v>9781292361352</v>
      </c>
      <c r="C98" s="12" t="s">
        <v>417</v>
      </c>
      <c r="D98" s="11" t="s">
        <v>329</v>
      </c>
      <c r="E98" s="12" t="s">
        <v>349</v>
      </c>
    </row>
    <row r="99" spans="1:5" x14ac:dyDescent="0.25">
      <c r="A99" s="12" t="s">
        <v>430</v>
      </c>
      <c r="B99" s="13">
        <v>9781292361369</v>
      </c>
      <c r="C99" s="12" t="s">
        <v>417</v>
      </c>
      <c r="D99" s="11" t="s">
        <v>329</v>
      </c>
      <c r="E99" s="12" t="s">
        <v>329</v>
      </c>
    </row>
    <row r="100" spans="1:5" x14ac:dyDescent="0.25">
      <c r="A100" s="12" t="s">
        <v>431</v>
      </c>
      <c r="B100" s="13">
        <v>9781292361376</v>
      </c>
      <c r="C100" s="12" t="s">
        <v>417</v>
      </c>
      <c r="D100" s="11" t="s">
        <v>329</v>
      </c>
      <c r="E100" s="12" t="s">
        <v>349</v>
      </c>
    </row>
    <row r="101" spans="1:5" x14ac:dyDescent="0.25">
      <c r="A101" s="12" t="s">
        <v>432</v>
      </c>
      <c r="B101" s="13">
        <v>9781292361383</v>
      </c>
      <c r="C101" s="12" t="s">
        <v>417</v>
      </c>
      <c r="D101" s="11" t="s">
        <v>329</v>
      </c>
      <c r="E101" s="12" t="s">
        <v>329</v>
      </c>
    </row>
    <row r="102" spans="1:5" x14ac:dyDescent="0.25">
      <c r="A102" s="12" t="s">
        <v>433</v>
      </c>
      <c r="B102" s="13">
        <v>9781292361390</v>
      </c>
      <c r="C102" s="12" t="s">
        <v>417</v>
      </c>
      <c r="D102" s="11" t="s">
        <v>329</v>
      </c>
      <c r="E102" s="12" t="s">
        <v>349</v>
      </c>
    </row>
    <row r="103" spans="1:5" x14ac:dyDescent="0.25">
      <c r="A103" s="12" t="s">
        <v>434</v>
      </c>
      <c r="B103" s="13">
        <v>9781292361406</v>
      </c>
      <c r="C103" s="12" t="s">
        <v>417</v>
      </c>
      <c r="D103" s="11" t="s">
        <v>329</v>
      </c>
      <c r="E103" s="12" t="s">
        <v>329</v>
      </c>
    </row>
    <row r="104" spans="1:5" x14ac:dyDescent="0.25">
      <c r="A104" s="12" t="s">
        <v>435</v>
      </c>
      <c r="B104" s="13">
        <v>9781292361413</v>
      </c>
      <c r="C104" s="12" t="s">
        <v>417</v>
      </c>
      <c r="D104" s="11" t="s">
        <v>329</v>
      </c>
      <c r="E104" s="12" t="s">
        <v>329</v>
      </c>
    </row>
    <row r="105" spans="1:5" x14ac:dyDescent="0.25">
      <c r="A105" s="12" t="s">
        <v>436</v>
      </c>
      <c r="B105" s="13">
        <v>9781292361420</v>
      </c>
      <c r="C105" s="12" t="s">
        <v>417</v>
      </c>
      <c r="D105" s="11" t="s">
        <v>329</v>
      </c>
      <c r="E105" s="12" t="s">
        <v>349</v>
      </c>
    </row>
    <row r="106" spans="1:5" x14ac:dyDescent="0.25">
      <c r="A106" s="12" t="s">
        <v>437</v>
      </c>
      <c r="B106" s="13">
        <v>9781292361437</v>
      </c>
      <c r="C106" s="12" t="s">
        <v>417</v>
      </c>
      <c r="D106" s="11" t="s">
        <v>329</v>
      </c>
      <c r="E106" s="12" t="s">
        <v>349</v>
      </c>
    </row>
    <row r="107" spans="1:5" x14ac:dyDescent="0.25">
      <c r="A107" s="12" t="s">
        <v>438</v>
      </c>
      <c r="B107" s="13">
        <v>9781292361444</v>
      </c>
      <c r="C107" s="12" t="s">
        <v>417</v>
      </c>
      <c r="D107" s="11" t="s">
        <v>329</v>
      </c>
      <c r="E107" s="12" t="s">
        <v>349</v>
      </c>
    </row>
    <row r="108" spans="1:5" x14ac:dyDescent="0.25">
      <c r="A108" s="12" t="s">
        <v>439</v>
      </c>
      <c r="B108" s="13">
        <v>9781292361451</v>
      </c>
      <c r="C108" s="12" t="s">
        <v>417</v>
      </c>
      <c r="D108" s="11" t="s">
        <v>329</v>
      </c>
      <c r="E108" s="12" t="s">
        <v>329</v>
      </c>
    </row>
    <row r="109" spans="1:5" x14ac:dyDescent="0.25">
      <c r="A109" s="12" t="s">
        <v>440</v>
      </c>
      <c r="B109" s="13">
        <v>9781292361468</v>
      </c>
      <c r="C109" s="12" t="s">
        <v>417</v>
      </c>
      <c r="D109" s="11" t="s">
        <v>329</v>
      </c>
      <c r="E109" s="12" t="s">
        <v>349</v>
      </c>
    </row>
    <row r="110" spans="1:5" x14ac:dyDescent="0.25">
      <c r="A110" s="12" t="s">
        <v>441</v>
      </c>
      <c r="B110" s="13">
        <v>9781292361475</v>
      </c>
      <c r="C110" s="12" t="s">
        <v>417</v>
      </c>
      <c r="D110" s="11" t="s">
        <v>329</v>
      </c>
      <c r="E110" s="12" t="s">
        <v>349</v>
      </c>
    </row>
    <row r="111" spans="1:5" x14ac:dyDescent="0.25">
      <c r="A111" s="12" t="s">
        <v>442</v>
      </c>
      <c r="B111" s="13">
        <v>9781292361482</v>
      </c>
      <c r="C111" s="12" t="s">
        <v>417</v>
      </c>
      <c r="D111" s="11" t="s">
        <v>329</v>
      </c>
      <c r="E111" s="12" t="s">
        <v>349</v>
      </c>
    </row>
    <row r="112" spans="1:5" x14ac:dyDescent="0.25">
      <c r="A112" s="12" t="s">
        <v>443</v>
      </c>
      <c r="B112" s="13">
        <v>9781292361499</v>
      </c>
      <c r="C112" s="12" t="s">
        <v>417</v>
      </c>
      <c r="D112" s="11" t="s">
        <v>329</v>
      </c>
      <c r="E112" s="12" t="s">
        <v>349</v>
      </c>
    </row>
    <row r="113" spans="1:5" x14ac:dyDescent="0.25">
      <c r="A113" s="12" t="s">
        <v>444</v>
      </c>
      <c r="B113" s="13">
        <v>9781292361505</v>
      </c>
      <c r="C113" s="12" t="s">
        <v>417</v>
      </c>
      <c r="D113" s="11" t="s">
        <v>329</v>
      </c>
      <c r="E113" s="12" t="s">
        <v>349</v>
      </c>
    </row>
    <row r="114" spans="1:5" x14ac:dyDescent="0.25">
      <c r="A114" s="12" t="s">
        <v>445</v>
      </c>
      <c r="B114" s="13">
        <v>9781292361512</v>
      </c>
      <c r="C114" s="12" t="s">
        <v>417</v>
      </c>
      <c r="D114" s="11" t="s">
        <v>329</v>
      </c>
      <c r="E114" s="12" t="s">
        <v>349</v>
      </c>
    </row>
    <row r="115" spans="1:5" x14ac:dyDescent="0.25">
      <c r="A115" s="12" t="s">
        <v>446</v>
      </c>
      <c r="B115" s="13">
        <v>9781292361529</v>
      </c>
      <c r="C115" s="12" t="s">
        <v>417</v>
      </c>
      <c r="D115" s="11" t="s">
        <v>329</v>
      </c>
      <c r="E115" s="12" t="s">
        <v>349</v>
      </c>
    </row>
    <row r="116" spans="1:5" x14ac:dyDescent="0.25">
      <c r="A116" s="12" t="s">
        <v>447</v>
      </c>
      <c r="B116" s="13">
        <v>9781292361543</v>
      </c>
      <c r="C116" s="12" t="s">
        <v>417</v>
      </c>
      <c r="D116" s="11" t="s">
        <v>329</v>
      </c>
      <c r="E116" s="12" t="s">
        <v>349</v>
      </c>
    </row>
    <row r="117" spans="1:5" x14ac:dyDescent="0.25">
      <c r="A117" s="12" t="s">
        <v>448</v>
      </c>
      <c r="B117" s="13">
        <v>9781292361550</v>
      </c>
      <c r="C117" s="12" t="s">
        <v>417</v>
      </c>
      <c r="D117" s="11" t="s">
        <v>329</v>
      </c>
      <c r="E117" s="12" t="s">
        <v>349</v>
      </c>
    </row>
    <row r="118" spans="1:5" x14ac:dyDescent="0.25">
      <c r="A118" s="12" t="s">
        <v>449</v>
      </c>
      <c r="B118" s="13">
        <v>9781292361567</v>
      </c>
      <c r="C118" s="12" t="s">
        <v>417</v>
      </c>
      <c r="D118" s="11" t="s">
        <v>329</v>
      </c>
      <c r="E118" s="12" t="s">
        <v>329</v>
      </c>
    </row>
    <row r="119" spans="1:5" x14ac:dyDescent="0.25">
      <c r="A119" s="12" t="s">
        <v>450</v>
      </c>
      <c r="B119" s="13">
        <v>9781292361574</v>
      </c>
      <c r="C119" s="12" t="s">
        <v>417</v>
      </c>
      <c r="D119" s="11" t="s">
        <v>329</v>
      </c>
      <c r="E119" s="12" t="s">
        <v>349</v>
      </c>
    </row>
    <row r="120" spans="1:5" x14ac:dyDescent="0.25">
      <c r="A120" s="12" t="s">
        <v>451</v>
      </c>
      <c r="B120" s="13">
        <v>9781292361598</v>
      </c>
      <c r="C120" s="12" t="s">
        <v>417</v>
      </c>
      <c r="D120" s="11" t="s">
        <v>329</v>
      </c>
      <c r="E120" s="12" t="s">
        <v>349</v>
      </c>
    </row>
    <row r="121" spans="1:5" x14ac:dyDescent="0.25">
      <c r="A121" s="12" t="s">
        <v>452</v>
      </c>
      <c r="B121" s="13">
        <v>9781292361604</v>
      </c>
      <c r="C121" s="12" t="s">
        <v>417</v>
      </c>
      <c r="D121" s="11" t="s">
        <v>329</v>
      </c>
      <c r="E121" s="12" t="s">
        <v>349</v>
      </c>
    </row>
    <row r="122" spans="1:5" x14ac:dyDescent="0.25">
      <c r="A122" s="12" t="s">
        <v>453</v>
      </c>
      <c r="B122" s="13">
        <v>9781292361628</v>
      </c>
      <c r="C122" s="12" t="s">
        <v>417</v>
      </c>
      <c r="D122" s="11" t="s">
        <v>329</v>
      </c>
      <c r="E122" s="12" t="s">
        <v>349</v>
      </c>
    </row>
    <row r="123" spans="1:5" x14ac:dyDescent="0.25">
      <c r="A123" s="12" t="s">
        <v>454</v>
      </c>
      <c r="B123" s="13">
        <v>9781292361635</v>
      </c>
      <c r="C123" s="12" t="s">
        <v>417</v>
      </c>
      <c r="D123" s="11" t="s">
        <v>329</v>
      </c>
      <c r="E123" s="12" t="s">
        <v>349</v>
      </c>
    </row>
    <row r="124" spans="1:5" x14ac:dyDescent="0.25">
      <c r="A124" s="12" t="s">
        <v>455</v>
      </c>
      <c r="B124" s="13">
        <v>9781292361642</v>
      </c>
      <c r="C124" s="12" t="s">
        <v>417</v>
      </c>
      <c r="D124" s="11" t="s">
        <v>329</v>
      </c>
      <c r="E124" s="12" t="s">
        <v>349</v>
      </c>
    </row>
    <row r="125" spans="1:5" x14ac:dyDescent="0.25">
      <c r="A125" s="12" t="s">
        <v>456</v>
      </c>
      <c r="B125" s="13">
        <v>9781292361659</v>
      </c>
      <c r="C125" s="12" t="s">
        <v>417</v>
      </c>
      <c r="D125" s="11" t="s">
        <v>329</v>
      </c>
      <c r="E125" s="12" t="s">
        <v>329</v>
      </c>
    </row>
    <row r="126" spans="1:5" x14ac:dyDescent="0.25">
      <c r="A126" s="12" t="s">
        <v>457</v>
      </c>
      <c r="B126" s="13">
        <v>9781292361611</v>
      </c>
      <c r="C126" s="12" t="s">
        <v>417</v>
      </c>
      <c r="D126" s="11" t="s">
        <v>329</v>
      </c>
      <c r="E126" s="12" t="s">
        <v>349</v>
      </c>
    </row>
    <row r="127" spans="1:5" x14ac:dyDescent="0.25">
      <c r="A127" s="9" t="s">
        <v>458</v>
      </c>
      <c r="B127" s="10">
        <v>9781292267999</v>
      </c>
      <c r="C127" s="10" t="s">
        <v>459</v>
      </c>
      <c r="D127" s="9"/>
    </row>
    <row r="128" spans="1:5" x14ac:dyDescent="0.25">
      <c r="A128" s="9" t="s">
        <v>460</v>
      </c>
      <c r="B128" s="10">
        <v>9781292280226</v>
      </c>
      <c r="C128" s="10" t="s">
        <v>459</v>
      </c>
      <c r="D128" s="11" t="s">
        <v>329</v>
      </c>
      <c r="E128" s="12" t="s">
        <v>329</v>
      </c>
    </row>
    <row r="129" spans="1:5" x14ac:dyDescent="0.25">
      <c r="A129" s="9" t="s">
        <v>461</v>
      </c>
      <c r="B129" s="10">
        <v>9781292343358</v>
      </c>
      <c r="C129" s="10" t="s">
        <v>459</v>
      </c>
      <c r="D129" s="11" t="s">
        <v>329</v>
      </c>
      <c r="E129" s="12" t="s">
        <v>349</v>
      </c>
    </row>
    <row r="130" spans="1:5" x14ac:dyDescent="0.25">
      <c r="A130" s="9" t="s">
        <v>462</v>
      </c>
      <c r="B130" s="10">
        <v>9781447972693</v>
      </c>
      <c r="C130" s="10" t="s">
        <v>459</v>
      </c>
      <c r="D130" s="9"/>
    </row>
    <row r="131" spans="1:5" x14ac:dyDescent="0.25">
      <c r="A131" s="9" t="s">
        <v>463</v>
      </c>
      <c r="B131" s="10">
        <v>9781292312323</v>
      </c>
      <c r="C131" s="10" t="s">
        <v>459</v>
      </c>
      <c r="D131" s="11" t="s">
        <v>329</v>
      </c>
      <c r="E131" s="12" t="s">
        <v>329</v>
      </c>
    </row>
    <row r="132" spans="1:5" x14ac:dyDescent="0.25">
      <c r="A132" s="9" t="s">
        <v>464</v>
      </c>
      <c r="B132" s="10">
        <v>9781447972709</v>
      </c>
      <c r="C132" s="10" t="s">
        <v>459</v>
      </c>
      <c r="D132" s="9"/>
    </row>
    <row r="133" spans="1:5" x14ac:dyDescent="0.25">
      <c r="A133" s="9" t="s">
        <v>465</v>
      </c>
      <c r="B133" s="10">
        <v>9781292223766</v>
      </c>
      <c r="C133" s="10" t="s">
        <v>459</v>
      </c>
      <c r="D133" s="11" t="s">
        <v>329</v>
      </c>
      <c r="E133" s="12" t="s">
        <v>349</v>
      </c>
    </row>
    <row r="134" spans="1:5" x14ac:dyDescent="0.25">
      <c r="A134" s="9" t="s">
        <v>466</v>
      </c>
      <c r="B134" s="10">
        <v>9781292213453</v>
      </c>
      <c r="C134" s="10" t="s">
        <v>459</v>
      </c>
      <c r="D134" s="9"/>
    </row>
    <row r="135" spans="1:5" x14ac:dyDescent="0.25">
      <c r="A135" s="9" t="s">
        <v>467</v>
      </c>
      <c r="B135" s="10">
        <v>9780435200695</v>
      </c>
      <c r="C135" s="10" t="s">
        <v>459</v>
      </c>
      <c r="D135" s="11" t="s">
        <v>329</v>
      </c>
      <c r="E135" s="12" t="s">
        <v>349</v>
      </c>
    </row>
    <row r="136" spans="1:5" x14ac:dyDescent="0.25">
      <c r="A136" s="9" t="s">
        <v>468</v>
      </c>
      <c r="B136" s="10">
        <v>9781292348469</v>
      </c>
      <c r="C136" s="10" t="s">
        <v>459</v>
      </c>
      <c r="D136" s="11" t="s">
        <v>329</v>
      </c>
      <c r="E136" s="12" t="s">
        <v>329</v>
      </c>
    </row>
    <row r="137" spans="1:5" x14ac:dyDescent="0.25">
      <c r="A137" s="9" t="s">
        <v>469</v>
      </c>
      <c r="B137" s="10">
        <v>9781292343341</v>
      </c>
      <c r="C137" s="10" t="s">
        <v>459</v>
      </c>
      <c r="D137" s="9"/>
    </row>
    <row r="138" spans="1:5" x14ac:dyDescent="0.25">
      <c r="A138" s="9" t="s">
        <v>470</v>
      </c>
      <c r="B138" s="10">
        <v>9781292223773</v>
      </c>
      <c r="C138" s="10" t="s">
        <v>459</v>
      </c>
      <c r="D138" s="11" t="s">
        <v>329</v>
      </c>
      <c r="E138" s="12" t="s">
        <v>349</v>
      </c>
    </row>
    <row r="139" spans="1:5" x14ac:dyDescent="0.25">
      <c r="A139" s="9" t="s">
        <v>471</v>
      </c>
      <c r="B139" s="10">
        <v>9781292213460</v>
      </c>
      <c r="C139" s="10" t="s">
        <v>459</v>
      </c>
      <c r="D139" s="9"/>
    </row>
    <row r="140" spans="1:5" x14ac:dyDescent="0.25">
      <c r="A140" s="9" t="s">
        <v>472</v>
      </c>
      <c r="B140" s="10">
        <v>9781292353098</v>
      </c>
      <c r="C140" s="10" t="s">
        <v>459</v>
      </c>
      <c r="D140" s="11" t="s">
        <v>329</v>
      </c>
      <c r="E140" s="12" t="s">
        <v>329</v>
      </c>
    </row>
    <row r="141" spans="1:5" x14ac:dyDescent="0.25">
      <c r="A141" s="9" t="s">
        <v>473</v>
      </c>
      <c r="B141" s="10">
        <v>9781292363264</v>
      </c>
      <c r="C141" s="10" t="s">
        <v>459</v>
      </c>
      <c r="D141" s="9"/>
    </row>
    <row r="142" spans="1:5" x14ac:dyDescent="0.25">
      <c r="A142" s="9" t="s">
        <v>474</v>
      </c>
      <c r="B142" s="10">
        <v>9781292223780</v>
      </c>
      <c r="C142" s="10" t="s">
        <v>459</v>
      </c>
      <c r="D142" s="11" t="s">
        <v>329</v>
      </c>
      <c r="E142" s="12" t="s">
        <v>329</v>
      </c>
    </row>
    <row r="143" spans="1:5" x14ac:dyDescent="0.25">
      <c r="A143" s="9" t="s">
        <v>475</v>
      </c>
      <c r="B143" s="10">
        <v>9781292213484</v>
      </c>
      <c r="C143" s="10" t="s">
        <v>459</v>
      </c>
      <c r="D143" s="9"/>
    </row>
    <row r="144" spans="1:5" x14ac:dyDescent="0.25">
      <c r="A144" s="9" t="s">
        <v>476</v>
      </c>
      <c r="B144" s="10">
        <v>9781292213491</v>
      </c>
      <c r="C144" s="10" t="s">
        <v>459</v>
      </c>
      <c r="D144" s="9"/>
    </row>
    <row r="145" spans="1:5" x14ac:dyDescent="0.25">
      <c r="A145" s="9" t="s">
        <v>477</v>
      </c>
      <c r="B145" s="10">
        <v>9781292348872</v>
      </c>
      <c r="C145" s="10" t="s">
        <v>459</v>
      </c>
      <c r="D145" s="11" t="s">
        <v>329</v>
      </c>
      <c r="E145" s="12" t="s">
        <v>329</v>
      </c>
    </row>
    <row r="146" spans="1:5" x14ac:dyDescent="0.25">
      <c r="A146" s="9" t="s">
        <v>478</v>
      </c>
      <c r="B146" s="10">
        <v>9781292213521</v>
      </c>
      <c r="C146" s="10" t="s">
        <v>459</v>
      </c>
      <c r="D146" s="11" t="s">
        <v>329</v>
      </c>
      <c r="E146" s="12" t="s">
        <v>329</v>
      </c>
    </row>
    <row r="147" spans="1:5" x14ac:dyDescent="0.25">
      <c r="A147" s="9" t="s">
        <v>479</v>
      </c>
      <c r="B147" s="10">
        <v>9781292331904</v>
      </c>
      <c r="C147" s="10" t="s">
        <v>459</v>
      </c>
      <c r="D147" s="11" t="s">
        <v>329</v>
      </c>
      <c r="E147" s="12" t="s">
        <v>329</v>
      </c>
    </row>
    <row r="148" spans="1:5" x14ac:dyDescent="0.25">
      <c r="A148" s="9" t="s">
        <v>480</v>
      </c>
      <c r="B148" s="10">
        <v>9781292213552</v>
      </c>
      <c r="C148" s="10" t="s">
        <v>459</v>
      </c>
      <c r="D148" s="9"/>
    </row>
    <row r="149" spans="1:5" x14ac:dyDescent="0.25">
      <c r="A149" s="9" t="s">
        <v>481</v>
      </c>
      <c r="B149" s="10">
        <v>9781292409009</v>
      </c>
      <c r="C149" s="10" t="s">
        <v>459</v>
      </c>
      <c r="D149" s="11" t="s">
        <v>329</v>
      </c>
      <c r="E149" s="12" t="s">
        <v>329</v>
      </c>
    </row>
    <row r="150" spans="1:5" x14ac:dyDescent="0.25">
      <c r="A150" s="9" t="s">
        <v>482</v>
      </c>
      <c r="B150" s="10">
        <v>9780435156954</v>
      </c>
      <c r="C150" s="10" t="s">
        <v>483</v>
      </c>
      <c r="D150" s="11" t="s">
        <v>329</v>
      </c>
      <c r="E150" s="12" t="s">
        <v>329</v>
      </c>
    </row>
    <row r="151" spans="1:5" x14ac:dyDescent="0.25">
      <c r="A151" s="9" t="s">
        <v>484</v>
      </c>
      <c r="B151" s="10">
        <v>9780435149246</v>
      </c>
      <c r="C151" s="10" t="s">
        <v>483</v>
      </c>
      <c r="D151" s="9"/>
    </row>
    <row r="152" spans="1:5" x14ac:dyDescent="0.25">
      <c r="A152" s="9" t="s">
        <v>485</v>
      </c>
      <c r="B152" s="10">
        <v>9780435151331</v>
      </c>
      <c r="C152" s="10" t="s">
        <v>483</v>
      </c>
      <c r="D152" s="9"/>
    </row>
    <row r="153" spans="1:5" x14ac:dyDescent="0.25">
      <c r="A153" s="9" t="s">
        <v>486</v>
      </c>
      <c r="B153" s="10">
        <v>9780435149345</v>
      </c>
      <c r="C153" s="10" t="s">
        <v>483</v>
      </c>
      <c r="D153" s="9"/>
    </row>
    <row r="154" spans="1:5" x14ac:dyDescent="0.25">
      <c r="A154" s="9" t="s">
        <v>487</v>
      </c>
      <c r="B154" s="10">
        <v>9780435156961</v>
      </c>
      <c r="C154" s="10" t="s">
        <v>483</v>
      </c>
      <c r="D154" s="9"/>
    </row>
    <row r="155" spans="1:5" x14ac:dyDescent="0.25">
      <c r="A155" s="9" t="s">
        <v>488</v>
      </c>
      <c r="B155" s="10">
        <v>9781292353630</v>
      </c>
      <c r="C155" s="10" t="s">
        <v>483</v>
      </c>
      <c r="D155" s="9"/>
    </row>
    <row r="156" spans="1:5" x14ac:dyDescent="0.25">
      <c r="A156" s="9" t="s">
        <v>489</v>
      </c>
      <c r="B156" s="10">
        <v>9780435159238</v>
      </c>
      <c r="C156" s="10" t="s">
        <v>483</v>
      </c>
      <c r="D156" s="9"/>
    </row>
    <row r="157" spans="1:5" x14ac:dyDescent="0.25">
      <c r="A157" s="9" t="s">
        <v>490</v>
      </c>
      <c r="B157" s="10">
        <v>9780435182595</v>
      </c>
      <c r="C157" s="10" t="s">
        <v>483</v>
      </c>
      <c r="D157" s="9"/>
    </row>
    <row r="158" spans="1:5" x14ac:dyDescent="0.25">
      <c r="A158" s="9" t="s">
        <v>491</v>
      </c>
      <c r="B158" s="10">
        <v>9780435181963</v>
      </c>
      <c r="C158" s="10" t="s">
        <v>483</v>
      </c>
      <c r="D158" s="11" t="s">
        <v>329</v>
      </c>
      <c r="E158" s="12" t="s">
        <v>329</v>
      </c>
    </row>
    <row r="159" spans="1:5" x14ac:dyDescent="0.25">
      <c r="A159" s="9" t="s">
        <v>492</v>
      </c>
      <c r="B159" s="10">
        <v>9781292360331</v>
      </c>
      <c r="C159" s="10" t="s">
        <v>483</v>
      </c>
      <c r="D159" s="11" t="s">
        <v>329</v>
      </c>
      <c r="E159" s="12" t="s">
        <v>329</v>
      </c>
    </row>
    <row r="160" spans="1:5" x14ac:dyDescent="0.25">
      <c r="A160" s="9" t="s">
        <v>493</v>
      </c>
      <c r="B160" s="10">
        <v>9781292225883</v>
      </c>
      <c r="C160" s="10" t="s">
        <v>483</v>
      </c>
      <c r="D160" s="9"/>
    </row>
    <row r="161" spans="1:5" x14ac:dyDescent="0.25">
      <c r="A161" s="9" t="s">
        <v>494</v>
      </c>
      <c r="B161" s="10">
        <v>9781292225890</v>
      </c>
      <c r="C161" s="10" t="s">
        <v>483</v>
      </c>
      <c r="D161" s="9"/>
    </row>
    <row r="162" spans="1:5" x14ac:dyDescent="0.25">
      <c r="A162" s="9" t="s">
        <v>495</v>
      </c>
      <c r="B162" s="10">
        <v>9781292225906</v>
      </c>
      <c r="C162" s="10" t="s">
        <v>483</v>
      </c>
      <c r="D162" s="9"/>
    </row>
    <row r="163" spans="1:5" x14ac:dyDescent="0.25">
      <c r="A163" s="9" t="s">
        <v>496</v>
      </c>
      <c r="B163" s="10">
        <v>9781292225913</v>
      </c>
      <c r="C163" s="10" t="s">
        <v>483</v>
      </c>
      <c r="D163" s="9"/>
    </row>
    <row r="164" spans="1:5" x14ac:dyDescent="0.25">
      <c r="A164" s="9" t="s">
        <v>497</v>
      </c>
      <c r="B164" s="10">
        <v>9781292225920</v>
      </c>
      <c r="C164" s="10" t="s">
        <v>483</v>
      </c>
      <c r="D164" s="9"/>
    </row>
    <row r="165" spans="1:5" x14ac:dyDescent="0.25">
      <c r="A165" s="9" t="s">
        <v>498</v>
      </c>
      <c r="B165" s="10">
        <v>9781292225937</v>
      </c>
      <c r="C165" s="10" t="s">
        <v>483</v>
      </c>
      <c r="D165" s="9"/>
    </row>
    <row r="166" spans="1:5" x14ac:dyDescent="0.25">
      <c r="A166" s="9" t="s">
        <v>499</v>
      </c>
      <c r="B166" s="10">
        <v>9781292225944</v>
      </c>
      <c r="C166" s="10" t="s">
        <v>483</v>
      </c>
      <c r="D166" s="9"/>
    </row>
    <row r="167" spans="1:5" x14ac:dyDescent="0.25">
      <c r="A167" s="9" t="s">
        <v>500</v>
      </c>
      <c r="B167" s="10">
        <v>9781292225951</v>
      </c>
      <c r="C167" s="10" t="s">
        <v>483</v>
      </c>
      <c r="D167" s="9"/>
    </row>
    <row r="168" spans="1:5" x14ac:dyDescent="0.25">
      <c r="A168" s="9" t="s">
        <v>501</v>
      </c>
      <c r="B168" s="10">
        <v>9781292225968</v>
      </c>
      <c r="C168" s="10" t="s">
        <v>483</v>
      </c>
      <c r="D168" s="9"/>
    </row>
    <row r="169" spans="1:5" x14ac:dyDescent="0.25">
      <c r="A169" s="9" t="s">
        <v>502</v>
      </c>
      <c r="B169" s="10">
        <v>9780602009229</v>
      </c>
      <c r="C169" s="10" t="s">
        <v>483</v>
      </c>
      <c r="D169" s="9"/>
    </row>
    <row r="170" spans="1:5" x14ac:dyDescent="0.25">
      <c r="A170" s="9" t="s">
        <v>503</v>
      </c>
      <c r="B170" s="10">
        <v>9781292225975</v>
      </c>
      <c r="C170" s="10" t="s">
        <v>483</v>
      </c>
      <c r="D170" s="9"/>
    </row>
    <row r="171" spans="1:5" x14ac:dyDescent="0.25">
      <c r="A171" s="9" t="s">
        <v>504</v>
      </c>
      <c r="B171" s="10">
        <v>9781292225982</v>
      </c>
      <c r="C171" s="10" t="s">
        <v>483</v>
      </c>
      <c r="D171" s="9"/>
    </row>
    <row r="172" spans="1:5" x14ac:dyDescent="0.25">
      <c r="A172" s="9" t="s">
        <v>505</v>
      </c>
      <c r="B172" s="10">
        <v>9781292225999</v>
      </c>
      <c r="C172" s="10" t="s">
        <v>483</v>
      </c>
      <c r="D172" s="9"/>
    </row>
    <row r="173" spans="1:5" x14ac:dyDescent="0.25">
      <c r="A173" s="9" t="s">
        <v>506</v>
      </c>
      <c r="B173" s="10">
        <v>9780435159252</v>
      </c>
      <c r="C173" s="10" t="s">
        <v>483</v>
      </c>
      <c r="D173" s="9"/>
    </row>
    <row r="174" spans="1:5" x14ac:dyDescent="0.25">
      <c r="A174" s="9" t="s">
        <v>507</v>
      </c>
      <c r="B174" s="10">
        <v>9780435164355</v>
      </c>
      <c r="C174" s="10" t="s">
        <v>483</v>
      </c>
      <c r="D174" s="11" t="s">
        <v>329</v>
      </c>
      <c r="E174" s="12" t="s">
        <v>329</v>
      </c>
    </row>
    <row r="175" spans="1:5" x14ac:dyDescent="0.25">
      <c r="A175" s="9" t="s">
        <v>508</v>
      </c>
      <c r="B175" s="10">
        <v>9780435161699</v>
      </c>
      <c r="C175" s="10" t="s">
        <v>483</v>
      </c>
      <c r="D175" s="9"/>
    </row>
    <row r="176" spans="1:5" x14ac:dyDescent="0.25">
      <c r="A176" s="9" t="s">
        <v>509</v>
      </c>
      <c r="B176" s="10">
        <v>9781292177656</v>
      </c>
      <c r="C176" s="10" t="s">
        <v>483</v>
      </c>
      <c r="D176" s="9"/>
    </row>
    <row r="177" spans="1:5" x14ac:dyDescent="0.25">
      <c r="A177" s="9" t="s">
        <v>510</v>
      </c>
      <c r="B177" s="10">
        <v>9780435152086</v>
      </c>
      <c r="C177" s="10" t="s">
        <v>483</v>
      </c>
      <c r="D177" s="9"/>
    </row>
    <row r="178" spans="1:5" x14ac:dyDescent="0.25">
      <c r="A178" s="9" t="s">
        <v>511</v>
      </c>
      <c r="B178" s="10">
        <v>9780435152093</v>
      </c>
      <c r="C178" s="10" t="s">
        <v>483</v>
      </c>
      <c r="D178" s="9"/>
    </row>
    <row r="179" spans="1:5" x14ac:dyDescent="0.25">
      <c r="A179" s="9" t="s">
        <v>512</v>
      </c>
      <c r="B179" s="10">
        <v>9780435164331</v>
      </c>
      <c r="C179" s="10" t="s">
        <v>483</v>
      </c>
      <c r="D179" s="11" t="s">
        <v>329</v>
      </c>
      <c r="E179" s="12" t="s">
        <v>329</v>
      </c>
    </row>
    <row r="180" spans="1:5" x14ac:dyDescent="0.25">
      <c r="A180" s="9" t="s">
        <v>513</v>
      </c>
      <c r="B180" s="10">
        <v>9780435164324</v>
      </c>
      <c r="C180" s="10" t="s">
        <v>483</v>
      </c>
      <c r="D180" s="11" t="s">
        <v>329</v>
      </c>
      <c r="E180" s="12" t="s">
        <v>329</v>
      </c>
    </row>
    <row r="181" spans="1:5" x14ac:dyDescent="0.25">
      <c r="A181" s="9" t="s">
        <v>514</v>
      </c>
      <c r="B181" s="10">
        <v>9780602005214</v>
      </c>
      <c r="C181" s="10" t="s">
        <v>483</v>
      </c>
      <c r="D181" s="11" t="s">
        <v>329</v>
      </c>
      <c r="E181" s="12" t="s">
        <v>329</v>
      </c>
    </row>
    <row r="182" spans="1:5" x14ac:dyDescent="0.25">
      <c r="A182" s="9" t="s">
        <v>515</v>
      </c>
      <c r="B182" s="10">
        <v>9780435163976</v>
      </c>
      <c r="C182" s="10" t="s">
        <v>483</v>
      </c>
      <c r="D182" s="11" t="s">
        <v>329</v>
      </c>
      <c r="E182" s="12" t="s">
        <v>329</v>
      </c>
    </row>
    <row r="183" spans="1:5" x14ac:dyDescent="0.25">
      <c r="A183" s="9" t="s">
        <v>516</v>
      </c>
      <c r="B183" s="10">
        <v>9780435200701</v>
      </c>
      <c r="C183" s="10" t="s">
        <v>483</v>
      </c>
      <c r="D183" s="11" t="s">
        <v>329</v>
      </c>
      <c r="E183" s="12" t="s">
        <v>349</v>
      </c>
    </row>
    <row r="184" spans="1:5" x14ac:dyDescent="0.25">
      <c r="A184" s="9" t="s">
        <v>517</v>
      </c>
      <c r="B184" s="10">
        <v>9781292352985</v>
      </c>
      <c r="C184" s="10" t="s">
        <v>483</v>
      </c>
      <c r="D184" s="9"/>
    </row>
    <row r="185" spans="1:5" x14ac:dyDescent="0.25">
      <c r="A185" s="9" t="s">
        <v>518</v>
      </c>
      <c r="B185" s="10">
        <v>9780435159245</v>
      </c>
      <c r="C185" s="10" t="s">
        <v>483</v>
      </c>
      <c r="D185" s="9"/>
    </row>
    <row r="186" spans="1:5" x14ac:dyDescent="0.25">
      <c r="A186" s="9" t="s">
        <v>519</v>
      </c>
      <c r="B186" s="10">
        <v>9781292226002</v>
      </c>
      <c r="C186" s="10" t="s">
        <v>483</v>
      </c>
      <c r="D186" s="9"/>
    </row>
    <row r="187" spans="1:5" x14ac:dyDescent="0.25">
      <c r="A187" s="9" t="s">
        <v>520</v>
      </c>
      <c r="B187" s="10">
        <v>9780435161507</v>
      </c>
      <c r="C187" s="10" t="s">
        <v>483</v>
      </c>
      <c r="D187" s="9"/>
    </row>
    <row r="188" spans="1:5" x14ac:dyDescent="0.25">
      <c r="A188" s="9" t="s">
        <v>521</v>
      </c>
      <c r="B188" s="10">
        <v>9781292226019</v>
      </c>
      <c r="C188" s="10" t="s">
        <v>483</v>
      </c>
      <c r="D188" s="9"/>
    </row>
    <row r="189" spans="1:5" x14ac:dyDescent="0.25">
      <c r="A189" s="9" t="s">
        <v>522</v>
      </c>
      <c r="B189" s="10">
        <v>9781292309262</v>
      </c>
      <c r="C189" s="10" t="s">
        <v>483</v>
      </c>
      <c r="D189" s="11" t="s">
        <v>329</v>
      </c>
      <c r="E189" s="12" t="s">
        <v>329</v>
      </c>
    </row>
    <row r="190" spans="1:5" x14ac:dyDescent="0.25">
      <c r="A190" s="9" t="s">
        <v>523</v>
      </c>
      <c r="B190" s="10">
        <v>9780435193973</v>
      </c>
      <c r="C190" s="10" t="s">
        <v>483</v>
      </c>
      <c r="D190" s="11" t="s">
        <v>329</v>
      </c>
      <c r="E190" s="12" t="s">
        <v>329</v>
      </c>
    </row>
    <row r="191" spans="1:5" x14ac:dyDescent="0.25">
      <c r="A191" s="9" t="s">
        <v>524</v>
      </c>
      <c r="B191" s="10">
        <v>9780435189716</v>
      </c>
      <c r="C191" s="10" t="s">
        <v>483</v>
      </c>
      <c r="D191" s="9"/>
    </row>
    <row r="192" spans="1:5" x14ac:dyDescent="0.25">
      <c r="A192" s="9" t="s">
        <v>525</v>
      </c>
      <c r="B192" s="10">
        <v>9781292327600</v>
      </c>
      <c r="C192" s="10" t="s">
        <v>483</v>
      </c>
      <c r="D192" s="11" t="s">
        <v>329</v>
      </c>
      <c r="E192" s="12" t="s">
        <v>329</v>
      </c>
    </row>
    <row r="193" spans="1:5" x14ac:dyDescent="0.25">
      <c r="A193" s="9" t="s">
        <v>526</v>
      </c>
      <c r="B193" s="10">
        <v>9781292327617</v>
      </c>
      <c r="C193" s="10" t="s">
        <v>483</v>
      </c>
      <c r="D193" s="9"/>
    </row>
    <row r="194" spans="1:5" x14ac:dyDescent="0.25">
      <c r="A194" s="9" t="s">
        <v>527</v>
      </c>
      <c r="B194" s="10">
        <v>9780435178390</v>
      </c>
      <c r="C194" s="10" t="s">
        <v>483</v>
      </c>
      <c r="D194" s="9"/>
    </row>
    <row r="195" spans="1:5" x14ac:dyDescent="0.25">
      <c r="A195" s="9" t="s">
        <v>528</v>
      </c>
      <c r="B195" s="10">
        <v>9780435178406</v>
      </c>
      <c r="C195" s="10" t="s">
        <v>483</v>
      </c>
      <c r="D195" s="11" t="s">
        <v>329</v>
      </c>
      <c r="E195" s="12" t="s">
        <v>329</v>
      </c>
    </row>
    <row r="196" spans="1:5" x14ac:dyDescent="0.25">
      <c r="A196" s="9" t="s">
        <v>529</v>
      </c>
      <c r="B196" s="10">
        <v>9781292268484</v>
      </c>
      <c r="C196" s="10" t="s">
        <v>483</v>
      </c>
      <c r="D196" s="11" t="s">
        <v>329</v>
      </c>
      <c r="E196" s="12" t="s">
        <v>349</v>
      </c>
    </row>
    <row r="197" spans="1:5" x14ac:dyDescent="0.25">
      <c r="A197" s="9" t="s">
        <v>530</v>
      </c>
      <c r="B197" s="10">
        <v>9780435153373</v>
      </c>
      <c r="C197" s="10" t="s">
        <v>483</v>
      </c>
      <c r="D197" s="11" t="s">
        <v>329</v>
      </c>
      <c r="E197" s="12" t="s">
        <v>349</v>
      </c>
    </row>
    <row r="198" spans="1:5" x14ac:dyDescent="0.25">
      <c r="A198" s="9" t="s">
        <v>531</v>
      </c>
      <c r="B198" s="10">
        <v>9781292348216</v>
      </c>
      <c r="C198" s="10" t="s">
        <v>483</v>
      </c>
      <c r="D198" s="11" t="s">
        <v>329</v>
      </c>
      <c r="E198" s="12" t="s">
        <v>329</v>
      </c>
    </row>
    <row r="199" spans="1:5" x14ac:dyDescent="0.25">
      <c r="A199" s="9" t="s">
        <v>532</v>
      </c>
      <c r="B199" s="10">
        <v>9781292267616</v>
      </c>
      <c r="C199" s="10" t="s">
        <v>483</v>
      </c>
      <c r="D199" s="11" t="s">
        <v>329</v>
      </c>
      <c r="E199" s="12" t="s">
        <v>349</v>
      </c>
    </row>
    <row r="200" spans="1:5" x14ac:dyDescent="0.25">
      <c r="A200" s="9" t="s">
        <v>533</v>
      </c>
      <c r="B200" s="10">
        <v>9781292353647</v>
      </c>
      <c r="C200" s="10" t="s">
        <v>483</v>
      </c>
      <c r="D200" s="11" t="s">
        <v>329</v>
      </c>
      <c r="E200" s="12" t="s">
        <v>349</v>
      </c>
    </row>
    <row r="201" spans="1:5" x14ac:dyDescent="0.25">
      <c r="A201" s="9" t="s">
        <v>534</v>
      </c>
      <c r="B201" s="10">
        <v>9780435163983</v>
      </c>
      <c r="C201" s="10" t="s">
        <v>483</v>
      </c>
      <c r="D201" s="9"/>
    </row>
    <row r="202" spans="1:5" x14ac:dyDescent="0.25">
      <c r="A202" s="9" t="s">
        <v>535</v>
      </c>
      <c r="B202" s="10">
        <v>9781292325408</v>
      </c>
      <c r="C202" s="10" t="s">
        <v>483</v>
      </c>
      <c r="D202" s="9"/>
    </row>
    <row r="203" spans="1:5" x14ac:dyDescent="0.25">
      <c r="A203" s="9" t="s">
        <v>536</v>
      </c>
      <c r="B203" s="10">
        <v>9780435159580</v>
      </c>
      <c r="C203" s="10" t="s">
        <v>483</v>
      </c>
      <c r="D203" s="11" t="s">
        <v>329</v>
      </c>
      <c r="E203" s="12" t="s">
        <v>329</v>
      </c>
    </row>
    <row r="204" spans="1:5" x14ac:dyDescent="0.25">
      <c r="A204" s="9" t="s">
        <v>537</v>
      </c>
      <c r="B204" s="10">
        <v>9780435159573</v>
      </c>
      <c r="C204" s="10" t="s">
        <v>483</v>
      </c>
      <c r="D204" s="9"/>
    </row>
    <row r="205" spans="1:5" x14ac:dyDescent="0.25">
      <c r="A205" t="s">
        <v>538</v>
      </c>
      <c r="B205" s="8">
        <v>9781292393940</v>
      </c>
      <c r="C205" s="8" t="s">
        <v>483</v>
      </c>
      <c r="D205" s="16" t="s">
        <v>329</v>
      </c>
      <c r="E205" s="12" t="s">
        <v>329</v>
      </c>
    </row>
    <row r="206" spans="1:5" x14ac:dyDescent="0.25">
      <c r="A206" s="17" t="s">
        <v>539</v>
      </c>
      <c r="B206" s="8">
        <v>9781292373843</v>
      </c>
      <c r="C206" s="8" t="s">
        <v>483</v>
      </c>
      <c r="D206" s="16" t="s">
        <v>329</v>
      </c>
      <c r="E206" s="12" t="s">
        <v>329</v>
      </c>
    </row>
    <row r="207" spans="1:5" x14ac:dyDescent="0.25">
      <c r="A207" s="17" t="s">
        <v>540</v>
      </c>
      <c r="B207" s="8">
        <v>9781292408989</v>
      </c>
      <c r="C207" s="8" t="s">
        <v>483</v>
      </c>
      <c r="D207" s="16" t="s">
        <v>329</v>
      </c>
      <c r="E207" s="12" t="s">
        <v>329</v>
      </c>
    </row>
    <row r="208" spans="1:5" x14ac:dyDescent="0.25">
      <c r="A208" s="17" t="s">
        <v>541</v>
      </c>
      <c r="B208" s="8">
        <v>9781292409023</v>
      </c>
      <c r="C208" s="8" t="s">
        <v>483</v>
      </c>
      <c r="D208" s="16" t="s">
        <v>329</v>
      </c>
      <c r="E208" s="12" t="s">
        <v>329</v>
      </c>
    </row>
    <row r="209" spans="1:9" x14ac:dyDescent="0.25">
      <c r="A209" s="17" t="s">
        <v>542</v>
      </c>
      <c r="B209" s="8">
        <v>9781292409047</v>
      </c>
      <c r="C209" s="8" t="s">
        <v>483</v>
      </c>
      <c r="D209" s="16" t="s">
        <v>329</v>
      </c>
      <c r="E209" s="12" t="s">
        <v>329</v>
      </c>
    </row>
    <row r="210" spans="1:9" ht="15.75" x14ac:dyDescent="0.25">
      <c r="A210" s="12" t="s">
        <v>543</v>
      </c>
      <c r="B210" s="18">
        <v>9781292406060</v>
      </c>
      <c r="C210" s="13" t="s">
        <v>403</v>
      </c>
      <c r="D210" s="11" t="s">
        <v>329</v>
      </c>
      <c r="E210" s="12" t="s">
        <v>329</v>
      </c>
    </row>
    <row r="211" spans="1:9" ht="15.75" x14ac:dyDescent="0.25">
      <c r="A211" s="12" t="s">
        <v>544</v>
      </c>
      <c r="B211" s="19">
        <v>9781292406084</v>
      </c>
      <c r="C211" s="13" t="s">
        <v>403</v>
      </c>
      <c r="D211" s="11" t="s">
        <v>329</v>
      </c>
      <c r="E211" s="12" t="s">
        <v>329</v>
      </c>
    </row>
    <row r="212" spans="1:9" ht="15.75" x14ac:dyDescent="0.25">
      <c r="A212" s="12" t="s">
        <v>545</v>
      </c>
      <c r="B212" s="19">
        <v>9781292406077</v>
      </c>
      <c r="C212" s="13" t="s">
        <v>403</v>
      </c>
      <c r="D212" s="11" t="s">
        <v>329</v>
      </c>
      <c r="E212" s="12" t="s">
        <v>329</v>
      </c>
    </row>
    <row r="213" spans="1:9" ht="15.75" x14ac:dyDescent="0.25">
      <c r="A213" s="12" t="s">
        <v>546</v>
      </c>
      <c r="B213" s="19">
        <v>9781292406053</v>
      </c>
      <c r="C213" s="13" t="s">
        <v>403</v>
      </c>
      <c r="D213" s="11" t="s">
        <v>329</v>
      </c>
      <c r="E213" s="12" t="s">
        <v>329</v>
      </c>
      <c r="H213" s="12" t="s">
        <v>547</v>
      </c>
      <c r="I213" s="12" t="s">
        <v>548</v>
      </c>
    </row>
    <row r="214" spans="1:9" ht="15.75" x14ac:dyDescent="0.25">
      <c r="A214" s="12" t="s">
        <v>549</v>
      </c>
      <c r="B214" s="19">
        <v>9781292406091</v>
      </c>
      <c r="C214" s="13" t="s">
        <v>403</v>
      </c>
      <c r="D214" s="11" t="s">
        <v>329</v>
      </c>
      <c r="E214" s="12" t="s">
        <v>329</v>
      </c>
      <c r="H214" s="12" t="s">
        <v>550</v>
      </c>
    </row>
    <row r="215" spans="1:9" ht="15.75" x14ac:dyDescent="0.25">
      <c r="A215" s="12" t="s">
        <v>551</v>
      </c>
      <c r="B215" s="19">
        <v>9781292406107</v>
      </c>
      <c r="C215" s="13" t="s">
        <v>403</v>
      </c>
      <c r="D215" s="11" t="s">
        <v>329</v>
      </c>
      <c r="E215" s="12" t="s">
        <v>329</v>
      </c>
    </row>
    <row r="216" spans="1:9" ht="15.75" x14ac:dyDescent="0.25">
      <c r="A216" s="12" t="s">
        <v>552</v>
      </c>
      <c r="B216" s="19">
        <v>9781292406114</v>
      </c>
      <c r="C216" s="13" t="s">
        <v>403</v>
      </c>
      <c r="D216" s="11" t="s">
        <v>329</v>
      </c>
      <c r="E216" s="12" t="s">
        <v>329</v>
      </c>
    </row>
    <row r="217" spans="1:9" ht="15.75" x14ac:dyDescent="0.25">
      <c r="A217" s="12" t="s">
        <v>553</v>
      </c>
      <c r="B217" s="19">
        <v>9781292406121</v>
      </c>
      <c r="C217" s="13" t="s">
        <v>403</v>
      </c>
      <c r="D217" s="11" t="s">
        <v>329</v>
      </c>
      <c r="E217" s="12" t="s">
        <v>329</v>
      </c>
    </row>
    <row r="218" spans="1:9" ht="15.75" x14ac:dyDescent="0.25">
      <c r="A218" s="12" t="s">
        <v>554</v>
      </c>
      <c r="B218" s="19">
        <v>9781292406138</v>
      </c>
      <c r="C218" s="13" t="s">
        <v>403</v>
      </c>
      <c r="D218" s="11" t="s">
        <v>329</v>
      </c>
      <c r="E218" s="12" t="s">
        <v>329</v>
      </c>
    </row>
    <row r="219" spans="1:9" ht="15.75" x14ac:dyDescent="0.25">
      <c r="A219" s="12" t="s">
        <v>555</v>
      </c>
      <c r="B219" s="19">
        <v>9781292406145</v>
      </c>
      <c r="C219" s="13" t="s">
        <v>403</v>
      </c>
      <c r="D219" s="11" t="s">
        <v>329</v>
      </c>
      <c r="E219" s="12" t="s">
        <v>329</v>
      </c>
    </row>
    <row r="220" spans="1:9" ht="15.75" x14ac:dyDescent="0.25">
      <c r="A220" s="12" t="s">
        <v>556</v>
      </c>
      <c r="B220" s="19">
        <v>9781292406152</v>
      </c>
      <c r="C220" s="13" t="s">
        <v>403</v>
      </c>
      <c r="D220" s="11" t="s">
        <v>329</v>
      </c>
      <c r="E220" s="12" t="s">
        <v>329</v>
      </c>
    </row>
    <row r="221" spans="1:9" ht="15.75" x14ac:dyDescent="0.25">
      <c r="A221" s="12" t="s">
        <v>557</v>
      </c>
      <c r="B221" s="19">
        <v>9781292406169</v>
      </c>
      <c r="C221" s="13" t="s">
        <v>403</v>
      </c>
      <c r="D221" s="11" t="s">
        <v>329</v>
      </c>
      <c r="E221" s="12" t="s">
        <v>329</v>
      </c>
    </row>
    <row r="222" spans="1:9" ht="15.75" x14ac:dyDescent="0.25">
      <c r="A222" s="12" t="s">
        <v>558</v>
      </c>
      <c r="B222" s="18">
        <v>9781292406176</v>
      </c>
      <c r="C222" s="13" t="s">
        <v>403</v>
      </c>
      <c r="D222" s="11" t="s">
        <v>329</v>
      </c>
      <c r="E222" s="12" t="s">
        <v>329</v>
      </c>
    </row>
  </sheetData>
  <autoFilter ref="A1:D222" xr:uid="{00000000-0009-0000-0000-000001000000}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5"/>
  <sheetViews>
    <sheetView topLeftCell="A148" workbookViewId="0">
      <selection activeCell="A4" sqref="A4:E164"/>
    </sheetView>
  </sheetViews>
  <sheetFormatPr defaultRowHeight="15" x14ac:dyDescent="0.25"/>
  <cols>
    <col min="1" max="1" width="46.42578125" bestFit="1" customWidth="1"/>
    <col min="2" max="2" width="13.85546875" bestFit="1" customWidth="1"/>
    <col min="3" max="4" width="10.28515625" bestFit="1" customWidth="1"/>
    <col min="5" max="5" width="10.140625" bestFit="1" customWidth="1"/>
    <col min="6" max="6" width="7.140625" bestFit="1" customWidth="1"/>
    <col min="7" max="7" width="6.7109375" customWidth="1"/>
    <col min="8" max="8" width="9.7109375" bestFit="1" customWidth="1"/>
  </cols>
  <sheetData>
    <row r="1" spans="1:8" x14ac:dyDescent="0.25">
      <c r="A1" s="4" t="s">
        <v>12</v>
      </c>
      <c r="B1" t="s">
        <v>137</v>
      </c>
    </row>
    <row r="3" spans="1:8" x14ac:dyDescent="0.25">
      <c r="A3" s="4" t="s">
        <v>559</v>
      </c>
      <c r="B3" t="s">
        <v>0</v>
      </c>
      <c r="C3" t="s">
        <v>3</v>
      </c>
      <c r="D3" t="s">
        <v>4</v>
      </c>
      <c r="E3" t="s">
        <v>5</v>
      </c>
      <c r="H3" s="7" t="s">
        <v>560</v>
      </c>
    </row>
    <row r="4" spans="1:8" x14ac:dyDescent="0.25">
      <c r="A4" s="5" t="s">
        <v>139</v>
      </c>
      <c r="B4" s="8"/>
      <c r="C4" s="31"/>
      <c r="D4" s="32"/>
      <c r="E4" s="33"/>
    </row>
    <row r="5" spans="1:8" x14ac:dyDescent="0.25">
      <c r="A5" s="6" t="s">
        <v>561</v>
      </c>
      <c r="B5" s="8">
        <v>9780435994860</v>
      </c>
      <c r="C5" s="31">
        <v>29.4</v>
      </c>
      <c r="D5" s="32">
        <v>39.99</v>
      </c>
      <c r="E5" s="33">
        <v>33.99</v>
      </c>
    </row>
    <row r="6" spans="1:8" x14ac:dyDescent="0.25">
      <c r="A6" s="6" t="s">
        <v>562</v>
      </c>
      <c r="B6" s="8">
        <v>9780435994808</v>
      </c>
      <c r="C6" s="31">
        <v>28</v>
      </c>
      <c r="D6" s="32">
        <v>37.99</v>
      </c>
      <c r="E6" s="33">
        <v>31.99</v>
      </c>
    </row>
    <row r="7" spans="1:8" x14ac:dyDescent="0.25">
      <c r="A7" s="6" t="s">
        <v>563</v>
      </c>
      <c r="B7" s="8">
        <v>9780435994778</v>
      </c>
      <c r="C7" s="31">
        <v>29.4</v>
      </c>
      <c r="D7" s="32">
        <v>39.99</v>
      </c>
      <c r="E7" s="33">
        <v>33.99</v>
      </c>
    </row>
    <row r="8" spans="1:8" x14ac:dyDescent="0.25">
      <c r="A8" s="6" t="s">
        <v>564</v>
      </c>
      <c r="B8" s="8">
        <v>9780435994839</v>
      </c>
      <c r="C8" s="31">
        <v>29.4</v>
      </c>
      <c r="D8" s="32">
        <v>39.99</v>
      </c>
      <c r="E8" s="33">
        <v>33.99</v>
      </c>
    </row>
    <row r="9" spans="1:8" x14ac:dyDescent="0.25">
      <c r="A9" s="6" t="s">
        <v>280</v>
      </c>
      <c r="B9" s="8">
        <v>9780435994990</v>
      </c>
      <c r="C9" s="31">
        <v>56</v>
      </c>
      <c r="D9" s="32">
        <v>75.989999999999995</v>
      </c>
      <c r="E9" s="33">
        <v>63.99</v>
      </c>
    </row>
    <row r="10" spans="1:8" x14ac:dyDescent="0.25">
      <c r="A10" s="6" t="s">
        <v>565</v>
      </c>
      <c r="B10" s="8">
        <v>9780435994815</v>
      </c>
      <c r="C10" s="31">
        <v>28</v>
      </c>
      <c r="D10" s="32">
        <v>37.99</v>
      </c>
      <c r="E10" s="33">
        <v>31.99</v>
      </c>
    </row>
    <row r="11" spans="1:8" x14ac:dyDescent="0.25">
      <c r="A11" s="6" t="s">
        <v>566</v>
      </c>
      <c r="B11" s="8">
        <v>9780435994785</v>
      </c>
      <c r="C11" s="31">
        <v>28</v>
      </c>
      <c r="D11" s="32">
        <v>37.99</v>
      </c>
      <c r="E11" s="33">
        <v>31.99</v>
      </c>
    </row>
    <row r="12" spans="1:8" x14ac:dyDescent="0.25">
      <c r="A12" s="6" t="s">
        <v>567</v>
      </c>
      <c r="B12" s="8">
        <v>9780435994792</v>
      </c>
      <c r="C12" s="31">
        <v>28</v>
      </c>
      <c r="D12" s="32">
        <v>37.99</v>
      </c>
      <c r="E12" s="33">
        <v>31.99</v>
      </c>
    </row>
    <row r="13" spans="1:8" x14ac:dyDescent="0.25">
      <c r="A13" s="6" t="s">
        <v>568</v>
      </c>
      <c r="B13" s="8">
        <v>9780435994877</v>
      </c>
      <c r="C13" s="31">
        <v>29.4</v>
      </c>
      <c r="D13" s="32">
        <v>39.99</v>
      </c>
      <c r="E13" s="33">
        <v>33.99</v>
      </c>
    </row>
    <row r="14" spans="1:8" x14ac:dyDescent="0.25">
      <c r="A14" s="6" t="s">
        <v>569</v>
      </c>
      <c r="B14" s="8">
        <v>9780435994761</v>
      </c>
      <c r="C14" s="31">
        <v>29.4</v>
      </c>
      <c r="D14" s="32">
        <v>39.99</v>
      </c>
      <c r="E14" s="33">
        <v>33.99</v>
      </c>
    </row>
    <row r="15" spans="1:8" x14ac:dyDescent="0.25">
      <c r="A15" s="6" t="s">
        <v>570</v>
      </c>
      <c r="B15" s="8">
        <v>9780435994846</v>
      </c>
      <c r="C15" s="31">
        <v>28</v>
      </c>
      <c r="D15" s="32">
        <v>37.99</v>
      </c>
      <c r="E15" s="33">
        <v>31.99</v>
      </c>
    </row>
    <row r="16" spans="1:8" x14ac:dyDescent="0.25">
      <c r="A16" s="6" t="s">
        <v>571</v>
      </c>
      <c r="B16" s="8">
        <v>9780435994754</v>
      </c>
      <c r="C16" s="31">
        <v>29.4</v>
      </c>
      <c r="D16" s="32">
        <v>39.99</v>
      </c>
      <c r="E16" s="33">
        <v>33.99</v>
      </c>
    </row>
    <row r="17" spans="1:5" x14ac:dyDescent="0.25">
      <c r="A17" s="6" t="s">
        <v>572</v>
      </c>
      <c r="B17" s="8">
        <v>9780435994853</v>
      </c>
      <c r="C17" s="31">
        <v>28</v>
      </c>
      <c r="D17" s="32">
        <v>37.99</v>
      </c>
      <c r="E17" s="33">
        <v>31.99</v>
      </c>
    </row>
    <row r="18" spans="1:5" x14ac:dyDescent="0.25">
      <c r="A18" s="5"/>
      <c r="B18" s="8"/>
      <c r="C18" s="31"/>
      <c r="D18" s="32"/>
      <c r="E18" s="33"/>
    </row>
    <row r="19" spans="1:5" x14ac:dyDescent="0.25">
      <c r="A19" s="5" t="s">
        <v>268</v>
      </c>
      <c r="B19" s="8"/>
      <c r="C19" s="31"/>
      <c r="D19" s="32"/>
      <c r="E19" s="33"/>
    </row>
    <row r="20" spans="1:5" x14ac:dyDescent="0.25">
      <c r="A20" s="6" t="s">
        <v>573</v>
      </c>
      <c r="B20" s="8">
        <v>9780435016180</v>
      </c>
      <c r="C20" s="31">
        <v>36.4</v>
      </c>
      <c r="D20" s="32">
        <v>48.99</v>
      </c>
      <c r="E20" s="33">
        <v>41.99</v>
      </c>
    </row>
    <row r="21" spans="1:5" x14ac:dyDescent="0.25">
      <c r="A21" s="6" t="s">
        <v>574</v>
      </c>
      <c r="B21" s="8">
        <v>9780435993320</v>
      </c>
      <c r="C21" s="31">
        <v>36.4</v>
      </c>
      <c r="D21" s="32">
        <v>48.99</v>
      </c>
      <c r="E21" s="33">
        <v>41.99</v>
      </c>
    </row>
    <row r="22" spans="1:5" x14ac:dyDescent="0.25">
      <c r="A22" s="6" t="s">
        <v>575</v>
      </c>
      <c r="B22" s="8">
        <v>9780435016227</v>
      </c>
      <c r="C22" s="31">
        <v>36.4</v>
      </c>
      <c r="D22" s="32">
        <v>48.99</v>
      </c>
      <c r="E22" s="33">
        <v>41.99</v>
      </c>
    </row>
    <row r="23" spans="1:5" x14ac:dyDescent="0.25">
      <c r="A23" s="6" t="s">
        <v>576</v>
      </c>
      <c r="B23" s="8">
        <v>9780435016234</v>
      </c>
      <c r="C23" s="31">
        <v>38.299999999999997</v>
      </c>
      <c r="D23" s="32">
        <v>51.99</v>
      </c>
      <c r="E23" s="33">
        <v>43.99</v>
      </c>
    </row>
    <row r="24" spans="1:5" x14ac:dyDescent="0.25">
      <c r="A24" s="6" t="s">
        <v>577</v>
      </c>
      <c r="B24" s="8">
        <v>9780435016241</v>
      </c>
      <c r="C24" s="31">
        <v>38.299999999999997</v>
      </c>
      <c r="D24" s="32">
        <v>51.99</v>
      </c>
      <c r="E24" s="33">
        <v>43.99</v>
      </c>
    </row>
    <row r="25" spans="1:5" x14ac:dyDescent="0.25">
      <c r="A25" s="6" t="s">
        <v>578</v>
      </c>
      <c r="B25" s="8">
        <v>9780435993306</v>
      </c>
      <c r="C25" s="31">
        <v>36.4</v>
      </c>
      <c r="D25" s="32">
        <v>48.99</v>
      </c>
      <c r="E25" s="33">
        <v>41.99</v>
      </c>
    </row>
    <row r="26" spans="1:5" x14ac:dyDescent="0.25">
      <c r="A26" s="6" t="s">
        <v>579</v>
      </c>
      <c r="B26" s="8">
        <v>9780435993283</v>
      </c>
      <c r="C26" s="31">
        <v>38.299999999999997</v>
      </c>
      <c r="D26" s="32">
        <v>51.99</v>
      </c>
      <c r="E26" s="33">
        <v>43.99</v>
      </c>
    </row>
    <row r="27" spans="1:5" x14ac:dyDescent="0.25">
      <c r="A27" s="6" t="s">
        <v>580</v>
      </c>
      <c r="B27" s="8">
        <v>9780435016258</v>
      </c>
      <c r="C27" s="31">
        <v>36.4</v>
      </c>
      <c r="D27" s="32">
        <v>48.99</v>
      </c>
      <c r="E27" s="33">
        <v>41.99</v>
      </c>
    </row>
    <row r="28" spans="1:5" x14ac:dyDescent="0.25">
      <c r="A28" s="6" t="s">
        <v>581</v>
      </c>
      <c r="B28" s="8">
        <v>9780435016586</v>
      </c>
      <c r="C28" s="31">
        <v>38.299999999999997</v>
      </c>
      <c r="D28" s="32">
        <v>51.99</v>
      </c>
      <c r="E28" s="33">
        <v>43.99</v>
      </c>
    </row>
    <row r="29" spans="1:5" x14ac:dyDescent="0.25">
      <c r="A29" s="6" t="s">
        <v>582</v>
      </c>
      <c r="B29" s="8">
        <v>9780435993337</v>
      </c>
      <c r="C29" s="31">
        <v>38.299999999999997</v>
      </c>
      <c r="D29" s="32">
        <v>51.99</v>
      </c>
      <c r="E29" s="33">
        <v>43.99</v>
      </c>
    </row>
    <row r="30" spans="1:5" x14ac:dyDescent="0.25">
      <c r="A30" s="6" t="s">
        <v>583</v>
      </c>
      <c r="B30" s="8">
        <v>9780435993313</v>
      </c>
      <c r="C30" s="31">
        <v>38.299999999999997</v>
      </c>
      <c r="D30" s="32">
        <v>51.99</v>
      </c>
      <c r="E30" s="33">
        <v>43.99</v>
      </c>
    </row>
    <row r="31" spans="1:5" x14ac:dyDescent="0.25">
      <c r="A31" s="6" t="s">
        <v>584</v>
      </c>
      <c r="B31" s="8">
        <v>9780435993290</v>
      </c>
      <c r="C31" s="31">
        <v>38.299999999999997</v>
      </c>
      <c r="D31" s="32">
        <v>51.99</v>
      </c>
      <c r="E31" s="33">
        <v>43.99</v>
      </c>
    </row>
    <row r="32" spans="1:5" x14ac:dyDescent="0.25">
      <c r="A32" s="6" t="s">
        <v>289</v>
      </c>
      <c r="B32" s="8">
        <v>9780435995058</v>
      </c>
      <c r="C32" s="31">
        <v>75</v>
      </c>
      <c r="D32" s="32">
        <v>100.99</v>
      </c>
      <c r="E32" s="33">
        <v>85.99</v>
      </c>
    </row>
    <row r="33" spans="1:5" x14ac:dyDescent="0.25">
      <c r="A33" s="5"/>
      <c r="B33" s="8"/>
      <c r="C33" s="31"/>
      <c r="D33" s="32"/>
      <c r="E33" s="33"/>
    </row>
    <row r="34" spans="1:5" x14ac:dyDescent="0.25">
      <c r="A34" s="5" t="s">
        <v>154</v>
      </c>
      <c r="B34" s="8"/>
      <c r="C34" s="31"/>
      <c r="D34" s="32"/>
      <c r="E34" s="33"/>
    </row>
    <row r="35" spans="1:5" x14ac:dyDescent="0.25">
      <c r="A35" s="6" t="s">
        <v>585</v>
      </c>
      <c r="B35" s="8">
        <v>9780435994945</v>
      </c>
      <c r="C35" s="31">
        <v>28</v>
      </c>
      <c r="D35" s="32">
        <v>37.99</v>
      </c>
      <c r="E35" s="33">
        <v>31.99</v>
      </c>
    </row>
    <row r="36" spans="1:5" x14ac:dyDescent="0.25">
      <c r="A36" s="6" t="s">
        <v>586</v>
      </c>
      <c r="B36" s="8">
        <v>9780435994952</v>
      </c>
      <c r="C36" s="31">
        <v>28</v>
      </c>
      <c r="D36" s="32">
        <v>37.99</v>
      </c>
      <c r="E36" s="33">
        <v>31.99</v>
      </c>
    </row>
    <row r="37" spans="1:5" x14ac:dyDescent="0.25">
      <c r="A37" s="6" t="s">
        <v>587</v>
      </c>
      <c r="B37" s="8">
        <v>9780435994884</v>
      </c>
      <c r="C37" s="31">
        <v>28</v>
      </c>
      <c r="D37" s="32">
        <v>37.99</v>
      </c>
      <c r="E37" s="33">
        <v>31.99</v>
      </c>
    </row>
    <row r="38" spans="1:5" x14ac:dyDescent="0.25">
      <c r="A38" s="6" t="s">
        <v>588</v>
      </c>
      <c r="B38" s="8">
        <v>9780435995072</v>
      </c>
      <c r="C38" s="31">
        <v>29.4</v>
      </c>
      <c r="D38" s="32">
        <v>39.99</v>
      </c>
      <c r="E38" s="33">
        <v>33.99</v>
      </c>
    </row>
    <row r="39" spans="1:5" x14ac:dyDescent="0.25">
      <c r="A39" s="6" t="s">
        <v>589</v>
      </c>
      <c r="B39" s="8">
        <v>9780435995126</v>
      </c>
      <c r="C39" s="31">
        <v>29.4</v>
      </c>
      <c r="D39" s="32">
        <v>39.99</v>
      </c>
      <c r="E39" s="33">
        <v>33.99</v>
      </c>
    </row>
    <row r="40" spans="1:5" x14ac:dyDescent="0.25">
      <c r="A40" s="6" t="s">
        <v>590</v>
      </c>
      <c r="B40" s="8">
        <v>9780435994969</v>
      </c>
      <c r="C40" s="31">
        <v>28</v>
      </c>
      <c r="D40" s="32">
        <v>37.99</v>
      </c>
      <c r="E40" s="33">
        <v>31.99</v>
      </c>
    </row>
    <row r="41" spans="1:5" x14ac:dyDescent="0.25">
      <c r="A41" s="6" t="s">
        <v>591</v>
      </c>
      <c r="B41" s="8">
        <v>9780435994914</v>
      </c>
      <c r="C41" s="31">
        <v>29.4</v>
      </c>
      <c r="D41" s="32">
        <v>39.99</v>
      </c>
      <c r="E41" s="33">
        <v>33.99</v>
      </c>
    </row>
    <row r="42" spans="1:5" x14ac:dyDescent="0.25">
      <c r="A42" s="6" t="s">
        <v>592</v>
      </c>
      <c r="B42" s="8">
        <v>9780435995133</v>
      </c>
      <c r="C42" s="31">
        <v>29.4</v>
      </c>
      <c r="D42" s="32">
        <v>39.99</v>
      </c>
      <c r="E42" s="33">
        <v>33.99</v>
      </c>
    </row>
    <row r="43" spans="1:5" x14ac:dyDescent="0.25">
      <c r="A43" s="6" t="s">
        <v>593</v>
      </c>
      <c r="B43" s="8">
        <v>9780435995096</v>
      </c>
      <c r="C43" s="31">
        <v>29.4</v>
      </c>
      <c r="D43" s="32">
        <v>39.99</v>
      </c>
      <c r="E43" s="33">
        <v>33.99</v>
      </c>
    </row>
    <row r="44" spans="1:5" x14ac:dyDescent="0.25">
      <c r="A44" s="6" t="s">
        <v>594</v>
      </c>
      <c r="B44" s="8">
        <v>9780435994921</v>
      </c>
      <c r="C44" s="31">
        <v>29.4</v>
      </c>
      <c r="D44" s="32">
        <v>39.99</v>
      </c>
      <c r="E44" s="33">
        <v>33.99</v>
      </c>
    </row>
    <row r="45" spans="1:5" x14ac:dyDescent="0.25">
      <c r="A45" s="6" t="s">
        <v>595</v>
      </c>
      <c r="B45" s="8">
        <v>9780435995089</v>
      </c>
      <c r="C45" s="31">
        <v>28</v>
      </c>
      <c r="D45" s="32">
        <v>37.99</v>
      </c>
      <c r="E45" s="33">
        <v>31.99</v>
      </c>
    </row>
    <row r="46" spans="1:5" x14ac:dyDescent="0.25">
      <c r="A46" s="6" t="s">
        <v>596</v>
      </c>
      <c r="B46" s="8">
        <v>9780435994938</v>
      </c>
      <c r="C46" s="31">
        <v>29.4</v>
      </c>
      <c r="D46" s="32">
        <v>39.99</v>
      </c>
      <c r="E46" s="33">
        <v>33.99</v>
      </c>
    </row>
    <row r="47" spans="1:5" x14ac:dyDescent="0.25">
      <c r="A47" s="5"/>
      <c r="B47" s="8"/>
      <c r="C47" s="31"/>
      <c r="D47" s="32"/>
      <c r="E47" s="33"/>
    </row>
    <row r="48" spans="1:5" x14ac:dyDescent="0.25">
      <c r="A48" s="5" t="s">
        <v>282</v>
      </c>
      <c r="B48" s="8"/>
      <c r="C48" s="31"/>
      <c r="D48" s="32"/>
      <c r="E48" s="33"/>
    </row>
    <row r="49" spans="1:5" x14ac:dyDescent="0.25">
      <c r="A49" s="6" t="s">
        <v>281</v>
      </c>
      <c r="B49" s="8">
        <v>9780435995003</v>
      </c>
      <c r="C49" s="31">
        <v>108</v>
      </c>
      <c r="D49" s="32">
        <v>145.99</v>
      </c>
      <c r="E49" s="33">
        <v>122.99</v>
      </c>
    </row>
    <row r="50" spans="1:5" x14ac:dyDescent="0.25">
      <c r="A50" s="5"/>
      <c r="B50" s="8"/>
      <c r="C50" s="31"/>
      <c r="D50" s="32"/>
      <c r="E50" s="33"/>
    </row>
    <row r="51" spans="1:5" x14ac:dyDescent="0.25">
      <c r="A51" s="5" t="s">
        <v>167</v>
      </c>
      <c r="B51" s="8"/>
      <c r="C51" s="31"/>
      <c r="D51" s="32"/>
      <c r="E51" s="33"/>
    </row>
    <row r="52" spans="1:5" x14ac:dyDescent="0.25">
      <c r="A52" s="6" t="s">
        <v>597</v>
      </c>
      <c r="B52" s="8">
        <v>9780435995249</v>
      </c>
      <c r="C52" s="31">
        <v>28</v>
      </c>
      <c r="D52" s="32">
        <v>37.99</v>
      </c>
      <c r="E52" s="33">
        <v>31.99</v>
      </c>
    </row>
    <row r="53" spans="1:5" x14ac:dyDescent="0.25">
      <c r="A53" s="6" t="s">
        <v>598</v>
      </c>
      <c r="B53" s="8">
        <v>9780435995201</v>
      </c>
      <c r="C53" s="31">
        <v>28</v>
      </c>
      <c r="D53" s="32">
        <v>37.99</v>
      </c>
      <c r="E53" s="33">
        <v>31.99</v>
      </c>
    </row>
    <row r="54" spans="1:5" x14ac:dyDescent="0.25">
      <c r="A54" s="6" t="s">
        <v>599</v>
      </c>
      <c r="B54" s="8">
        <v>9780435995225</v>
      </c>
      <c r="C54" s="31">
        <v>28</v>
      </c>
      <c r="D54" s="32">
        <v>37.99</v>
      </c>
      <c r="E54" s="33">
        <v>31.99</v>
      </c>
    </row>
    <row r="55" spans="1:5" x14ac:dyDescent="0.25">
      <c r="A55" s="6" t="s">
        <v>600</v>
      </c>
      <c r="B55" s="8">
        <v>9780435995140</v>
      </c>
      <c r="C55" s="31">
        <v>28</v>
      </c>
      <c r="D55" s="32">
        <v>37.99</v>
      </c>
      <c r="E55" s="33">
        <v>31.99</v>
      </c>
    </row>
    <row r="56" spans="1:5" x14ac:dyDescent="0.25">
      <c r="A56" s="6" t="s">
        <v>601</v>
      </c>
      <c r="B56" s="8">
        <v>9780435995195</v>
      </c>
      <c r="C56" s="31">
        <v>28</v>
      </c>
      <c r="D56" s="32">
        <v>37.99</v>
      </c>
      <c r="E56" s="33">
        <v>31.99</v>
      </c>
    </row>
    <row r="57" spans="1:5" x14ac:dyDescent="0.25">
      <c r="A57" s="6" t="s">
        <v>602</v>
      </c>
      <c r="B57" s="8">
        <v>9780435994723</v>
      </c>
      <c r="C57" s="31">
        <v>29.4</v>
      </c>
      <c r="D57" s="32">
        <v>39.99</v>
      </c>
      <c r="E57" s="33">
        <v>33.99</v>
      </c>
    </row>
    <row r="58" spans="1:5" x14ac:dyDescent="0.25">
      <c r="A58" s="6" t="s">
        <v>603</v>
      </c>
      <c r="B58" s="8">
        <v>9780435995324</v>
      </c>
      <c r="C58" s="31">
        <v>29.4</v>
      </c>
      <c r="D58" s="32">
        <v>39.99</v>
      </c>
      <c r="E58" s="33">
        <v>33.99</v>
      </c>
    </row>
    <row r="59" spans="1:5" x14ac:dyDescent="0.25">
      <c r="A59" s="6" t="s">
        <v>604</v>
      </c>
      <c r="B59" s="8">
        <v>9780435994730</v>
      </c>
      <c r="C59" s="31">
        <v>29.4</v>
      </c>
      <c r="D59" s="32">
        <v>39.99</v>
      </c>
      <c r="E59" s="33">
        <v>33.99</v>
      </c>
    </row>
    <row r="60" spans="1:5" x14ac:dyDescent="0.25">
      <c r="A60" s="6" t="s">
        <v>605</v>
      </c>
      <c r="B60" s="8">
        <v>9780435995218</v>
      </c>
      <c r="C60" s="31">
        <v>28</v>
      </c>
      <c r="D60" s="32">
        <v>37.99</v>
      </c>
      <c r="E60" s="33">
        <v>31.99</v>
      </c>
    </row>
    <row r="61" spans="1:5" x14ac:dyDescent="0.25">
      <c r="A61" s="6" t="s">
        <v>606</v>
      </c>
      <c r="B61" s="8">
        <v>9780435995232</v>
      </c>
      <c r="C61" s="31">
        <v>28</v>
      </c>
      <c r="D61" s="32">
        <v>37.99</v>
      </c>
      <c r="E61" s="33">
        <v>31.99</v>
      </c>
    </row>
    <row r="62" spans="1:5" x14ac:dyDescent="0.25">
      <c r="A62" s="6" t="s">
        <v>607</v>
      </c>
      <c r="B62" s="8">
        <v>9780435995188</v>
      </c>
      <c r="C62" s="31">
        <v>28</v>
      </c>
      <c r="D62" s="32">
        <v>37.99</v>
      </c>
      <c r="E62" s="33">
        <v>31.99</v>
      </c>
    </row>
    <row r="63" spans="1:5" x14ac:dyDescent="0.25">
      <c r="A63" s="6" t="s">
        <v>608</v>
      </c>
      <c r="B63" s="8">
        <v>9780435994716</v>
      </c>
      <c r="C63" s="31">
        <v>29.4</v>
      </c>
      <c r="D63" s="32">
        <v>39.99</v>
      </c>
      <c r="E63" s="33">
        <v>33.99</v>
      </c>
    </row>
    <row r="64" spans="1:5" x14ac:dyDescent="0.25">
      <c r="A64" s="5"/>
      <c r="B64" s="8"/>
      <c r="C64" s="31"/>
      <c r="D64" s="32"/>
      <c r="E64" s="33"/>
    </row>
    <row r="65" spans="1:5" x14ac:dyDescent="0.25">
      <c r="A65" s="5" t="s">
        <v>182</v>
      </c>
      <c r="B65" s="8"/>
      <c r="C65" s="31"/>
      <c r="D65" s="32"/>
      <c r="E65" s="33"/>
    </row>
    <row r="66" spans="1:5" x14ac:dyDescent="0.25">
      <c r="A66" s="6" t="s">
        <v>609</v>
      </c>
      <c r="B66" s="8">
        <v>9780435994556</v>
      </c>
      <c r="C66" s="31">
        <v>28</v>
      </c>
      <c r="D66" s="32">
        <v>37.99</v>
      </c>
      <c r="E66" s="33">
        <v>31.99</v>
      </c>
    </row>
    <row r="67" spans="1:5" x14ac:dyDescent="0.25">
      <c r="A67" s="6" t="s">
        <v>610</v>
      </c>
      <c r="B67" s="8">
        <v>9780435994570</v>
      </c>
      <c r="C67" s="31">
        <v>28</v>
      </c>
      <c r="D67" s="32">
        <v>37.99</v>
      </c>
      <c r="E67" s="33">
        <v>31.99</v>
      </c>
    </row>
    <row r="68" spans="1:5" x14ac:dyDescent="0.25">
      <c r="A68" s="6" t="s">
        <v>611</v>
      </c>
      <c r="B68" s="8">
        <v>9780435993962</v>
      </c>
      <c r="C68" s="31">
        <v>28</v>
      </c>
      <c r="D68" s="32">
        <v>37.99</v>
      </c>
      <c r="E68" s="33">
        <v>31.99</v>
      </c>
    </row>
    <row r="69" spans="1:5" x14ac:dyDescent="0.25">
      <c r="A69" s="6" t="s">
        <v>612</v>
      </c>
      <c r="B69" s="8">
        <v>9780435994594</v>
      </c>
      <c r="C69" s="31">
        <v>28</v>
      </c>
      <c r="D69" s="32">
        <v>37.99</v>
      </c>
      <c r="E69" s="33">
        <v>31.99</v>
      </c>
    </row>
    <row r="70" spans="1:5" x14ac:dyDescent="0.25">
      <c r="A70" s="6" t="s">
        <v>613</v>
      </c>
      <c r="B70" s="8">
        <v>9780435994587</v>
      </c>
      <c r="C70" s="31">
        <v>28</v>
      </c>
      <c r="D70" s="32">
        <v>37.99</v>
      </c>
      <c r="E70" s="33">
        <v>31.99</v>
      </c>
    </row>
    <row r="71" spans="1:5" x14ac:dyDescent="0.25">
      <c r="A71" s="6" t="s">
        <v>614</v>
      </c>
      <c r="B71" s="8">
        <v>9780435993993</v>
      </c>
      <c r="C71" s="31">
        <v>29.4</v>
      </c>
      <c r="D71" s="32">
        <v>39.99</v>
      </c>
      <c r="E71" s="33">
        <v>33.99</v>
      </c>
    </row>
    <row r="72" spans="1:5" x14ac:dyDescent="0.25">
      <c r="A72" s="6" t="s">
        <v>615</v>
      </c>
      <c r="B72" s="8">
        <v>9780435993986</v>
      </c>
      <c r="C72" s="31">
        <v>29.4</v>
      </c>
      <c r="D72" s="32">
        <v>39.99</v>
      </c>
      <c r="E72" s="33">
        <v>33.99</v>
      </c>
    </row>
    <row r="73" spans="1:5" x14ac:dyDescent="0.25">
      <c r="A73" s="6" t="s">
        <v>616</v>
      </c>
      <c r="B73" s="8">
        <v>9780435994563</v>
      </c>
      <c r="C73" s="31">
        <v>28</v>
      </c>
      <c r="D73" s="32">
        <v>37.99</v>
      </c>
      <c r="E73" s="33">
        <v>31.99</v>
      </c>
    </row>
    <row r="74" spans="1:5" x14ac:dyDescent="0.25">
      <c r="A74" s="6" t="s">
        <v>617</v>
      </c>
      <c r="B74" s="8">
        <v>9780435993979</v>
      </c>
      <c r="C74" s="31">
        <v>28</v>
      </c>
      <c r="D74" s="32">
        <v>37.99</v>
      </c>
      <c r="E74" s="33">
        <v>31.99</v>
      </c>
    </row>
    <row r="75" spans="1:5" x14ac:dyDescent="0.25">
      <c r="A75" s="6" t="s">
        <v>618</v>
      </c>
      <c r="B75" s="8">
        <v>9780435993955</v>
      </c>
      <c r="C75" s="31">
        <v>29.4</v>
      </c>
      <c r="D75" s="32">
        <v>39.99</v>
      </c>
      <c r="E75" s="33">
        <v>33.99</v>
      </c>
    </row>
    <row r="76" spans="1:5" x14ac:dyDescent="0.25">
      <c r="A76" s="6" t="s">
        <v>619</v>
      </c>
      <c r="B76" s="8">
        <v>9780435994549</v>
      </c>
      <c r="C76" s="31">
        <v>28</v>
      </c>
      <c r="D76" s="32">
        <v>37.99</v>
      </c>
      <c r="E76" s="33">
        <v>31.99</v>
      </c>
    </row>
    <row r="77" spans="1:5" x14ac:dyDescent="0.25">
      <c r="A77" s="6" t="s">
        <v>620</v>
      </c>
      <c r="B77" s="8">
        <v>9780435994532</v>
      </c>
      <c r="C77" s="31">
        <v>28</v>
      </c>
      <c r="D77" s="32">
        <v>37.99</v>
      </c>
      <c r="E77" s="33">
        <v>31.99</v>
      </c>
    </row>
    <row r="78" spans="1:5" x14ac:dyDescent="0.25">
      <c r="A78" s="5"/>
      <c r="B78" s="8"/>
      <c r="C78" s="31"/>
      <c r="D78" s="32"/>
      <c r="E78" s="33"/>
    </row>
    <row r="79" spans="1:5" x14ac:dyDescent="0.25">
      <c r="A79" s="5" t="s">
        <v>284</v>
      </c>
      <c r="B79" s="8"/>
      <c r="C79" s="31"/>
      <c r="D79" s="32"/>
      <c r="E79" s="33"/>
    </row>
    <row r="80" spans="1:5" x14ac:dyDescent="0.25">
      <c r="A80" s="6" t="s">
        <v>283</v>
      </c>
      <c r="B80" s="8">
        <v>9780435995010</v>
      </c>
      <c r="C80" s="31">
        <v>108</v>
      </c>
      <c r="D80" s="32">
        <v>145.99</v>
      </c>
      <c r="E80" s="33">
        <v>122.99</v>
      </c>
    </row>
    <row r="81" spans="1:5" x14ac:dyDescent="0.25">
      <c r="A81" s="5"/>
      <c r="B81" s="8"/>
      <c r="C81" s="31"/>
      <c r="D81" s="32"/>
      <c r="E81" s="33"/>
    </row>
    <row r="82" spans="1:5" x14ac:dyDescent="0.25">
      <c r="A82" s="5" t="s">
        <v>195</v>
      </c>
      <c r="B82" s="8"/>
      <c r="C82" s="31"/>
      <c r="D82" s="32"/>
      <c r="E82" s="33"/>
    </row>
    <row r="83" spans="1:5" x14ac:dyDescent="0.25">
      <c r="A83" s="6" t="s">
        <v>621</v>
      </c>
      <c r="B83" s="8">
        <v>9780435993887</v>
      </c>
      <c r="C83" s="31">
        <v>28</v>
      </c>
      <c r="D83" s="32">
        <v>37.99</v>
      </c>
      <c r="E83" s="33">
        <v>31.99</v>
      </c>
    </row>
    <row r="84" spans="1:5" x14ac:dyDescent="0.25">
      <c r="A84" s="6" t="s">
        <v>622</v>
      </c>
      <c r="B84" s="8">
        <v>9780435993948</v>
      </c>
      <c r="C84" s="31">
        <v>29.4</v>
      </c>
      <c r="D84" s="32">
        <v>39.99</v>
      </c>
      <c r="E84" s="33">
        <v>33.99</v>
      </c>
    </row>
    <row r="85" spans="1:5" x14ac:dyDescent="0.25">
      <c r="A85" s="6" t="s">
        <v>290</v>
      </c>
      <c r="B85" s="8">
        <v>9780435995164</v>
      </c>
      <c r="C85" s="31">
        <v>142</v>
      </c>
      <c r="D85" s="32">
        <v>191.99</v>
      </c>
      <c r="E85" s="33">
        <v>161.99</v>
      </c>
    </row>
    <row r="86" spans="1:5" x14ac:dyDescent="0.25">
      <c r="A86" s="6" t="s">
        <v>623</v>
      </c>
      <c r="B86" s="8">
        <v>9780435993795</v>
      </c>
      <c r="C86" s="31">
        <v>29.4</v>
      </c>
      <c r="D86" s="32">
        <v>39.99</v>
      </c>
      <c r="E86" s="33">
        <v>33.99</v>
      </c>
    </row>
    <row r="87" spans="1:5" x14ac:dyDescent="0.25">
      <c r="A87" s="6" t="s">
        <v>624</v>
      </c>
      <c r="B87" s="8">
        <v>9780435993870</v>
      </c>
      <c r="C87" s="31">
        <v>29.4</v>
      </c>
      <c r="D87" s="32">
        <v>39.99</v>
      </c>
      <c r="E87" s="33">
        <v>33.99</v>
      </c>
    </row>
    <row r="88" spans="1:5" x14ac:dyDescent="0.25">
      <c r="A88" s="6" t="s">
        <v>625</v>
      </c>
      <c r="B88" s="8">
        <v>9780435993863</v>
      </c>
      <c r="C88" s="31">
        <v>29.4</v>
      </c>
      <c r="D88" s="32">
        <v>39.99</v>
      </c>
      <c r="E88" s="33">
        <v>33.99</v>
      </c>
    </row>
    <row r="89" spans="1:5" x14ac:dyDescent="0.25">
      <c r="A89" s="6" t="s">
        <v>626</v>
      </c>
      <c r="B89" s="8">
        <v>9780435993924</v>
      </c>
      <c r="C89" s="31">
        <v>29.4</v>
      </c>
      <c r="D89" s="32">
        <v>39.99</v>
      </c>
      <c r="E89" s="33">
        <v>33.99</v>
      </c>
    </row>
    <row r="90" spans="1:5" x14ac:dyDescent="0.25">
      <c r="A90" s="6" t="s">
        <v>627</v>
      </c>
      <c r="B90" s="8">
        <v>9780435993849</v>
      </c>
      <c r="C90" s="31">
        <v>28</v>
      </c>
      <c r="D90" s="32">
        <v>37.99</v>
      </c>
      <c r="E90" s="33">
        <v>31.99</v>
      </c>
    </row>
    <row r="91" spans="1:5" x14ac:dyDescent="0.25">
      <c r="A91" s="6" t="s">
        <v>628</v>
      </c>
      <c r="B91" s="8">
        <v>9780435993856</v>
      </c>
      <c r="C91" s="31">
        <v>28</v>
      </c>
      <c r="D91" s="32">
        <v>37.99</v>
      </c>
      <c r="E91" s="33">
        <v>31.99</v>
      </c>
    </row>
    <row r="92" spans="1:5" x14ac:dyDescent="0.25">
      <c r="A92" s="6" t="s">
        <v>629</v>
      </c>
      <c r="B92" s="8">
        <v>9780435993832</v>
      </c>
      <c r="C92" s="31">
        <v>28</v>
      </c>
      <c r="D92" s="32">
        <v>37.99</v>
      </c>
      <c r="E92" s="33">
        <v>31.99</v>
      </c>
    </row>
    <row r="93" spans="1:5" x14ac:dyDescent="0.25">
      <c r="A93" s="6" t="s">
        <v>630</v>
      </c>
      <c r="B93" s="8">
        <v>9780435993894</v>
      </c>
      <c r="C93" s="31">
        <v>29.4</v>
      </c>
      <c r="D93" s="32">
        <v>39.99</v>
      </c>
      <c r="E93" s="33">
        <v>33.99</v>
      </c>
    </row>
    <row r="94" spans="1:5" x14ac:dyDescent="0.25">
      <c r="A94" s="6" t="s">
        <v>631</v>
      </c>
      <c r="B94" s="8">
        <v>9780435993931</v>
      </c>
      <c r="C94" s="31">
        <v>29.4</v>
      </c>
      <c r="D94" s="32">
        <v>39.99</v>
      </c>
      <c r="E94" s="33">
        <v>33.99</v>
      </c>
    </row>
    <row r="95" spans="1:5" x14ac:dyDescent="0.25">
      <c r="A95" s="6" t="s">
        <v>632</v>
      </c>
      <c r="B95" s="8">
        <v>9780435993900</v>
      </c>
      <c r="C95" s="31">
        <v>29.4</v>
      </c>
      <c r="D95" s="32">
        <v>39.99</v>
      </c>
      <c r="E95" s="33">
        <v>33.99</v>
      </c>
    </row>
    <row r="96" spans="1:5" x14ac:dyDescent="0.25">
      <c r="A96" s="5"/>
      <c r="B96" s="8"/>
      <c r="C96" s="31"/>
      <c r="D96" s="32"/>
      <c r="E96" s="33"/>
    </row>
    <row r="97" spans="1:5" x14ac:dyDescent="0.25">
      <c r="A97" s="5" t="s">
        <v>210</v>
      </c>
      <c r="B97" s="8"/>
      <c r="C97" s="31"/>
      <c r="D97" s="32"/>
      <c r="E97" s="33"/>
    </row>
    <row r="98" spans="1:5" x14ac:dyDescent="0.25">
      <c r="A98" s="6" t="s">
        <v>633</v>
      </c>
      <c r="B98" s="8">
        <v>9780435993764</v>
      </c>
      <c r="C98" s="31">
        <v>38.299999999999997</v>
      </c>
      <c r="D98" s="32">
        <v>51.99</v>
      </c>
      <c r="E98" s="33">
        <v>43.99</v>
      </c>
    </row>
    <row r="99" spans="1:5" x14ac:dyDescent="0.25">
      <c r="A99" s="6" t="s">
        <v>634</v>
      </c>
      <c r="B99" s="8">
        <v>9780435993801</v>
      </c>
      <c r="C99" s="31">
        <v>38.299999999999997</v>
      </c>
      <c r="D99" s="32">
        <v>51.99</v>
      </c>
      <c r="E99" s="33">
        <v>43.99</v>
      </c>
    </row>
    <row r="100" spans="1:5" x14ac:dyDescent="0.25">
      <c r="A100" s="6" t="s">
        <v>635</v>
      </c>
      <c r="B100" s="8">
        <v>9780435993825</v>
      </c>
      <c r="C100" s="31">
        <v>36.4</v>
      </c>
      <c r="D100" s="32">
        <v>48.99</v>
      </c>
      <c r="E100" s="33">
        <v>41.99</v>
      </c>
    </row>
    <row r="101" spans="1:5" x14ac:dyDescent="0.25">
      <c r="A101" s="6" t="s">
        <v>636</v>
      </c>
      <c r="B101" s="8">
        <v>9780435993771</v>
      </c>
      <c r="C101" s="31">
        <v>36.4</v>
      </c>
      <c r="D101" s="32">
        <v>48.99</v>
      </c>
      <c r="E101" s="33">
        <v>41.99</v>
      </c>
    </row>
    <row r="102" spans="1:5" x14ac:dyDescent="0.25">
      <c r="A102" s="6" t="s">
        <v>637</v>
      </c>
      <c r="B102" s="8">
        <v>9780435993788</v>
      </c>
      <c r="C102" s="31">
        <v>38.299999999999997</v>
      </c>
      <c r="D102" s="32">
        <v>51.99</v>
      </c>
      <c r="E102" s="33">
        <v>43.99</v>
      </c>
    </row>
    <row r="103" spans="1:5" x14ac:dyDescent="0.25">
      <c r="A103" s="6" t="s">
        <v>638</v>
      </c>
      <c r="B103" s="8">
        <v>9780435993740</v>
      </c>
      <c r="C103" s="31">
        <v>36.4</v>
      </c>
      <c r="D103" s="32">
        <v>48.99</v>
      </c>
      <c r="E103" s="33">
        <v>41.99</v>
      </c>
    </row>
    <row r="104" spans="1:5" x14ac:dyDescent="0.25">
      <c r="A104" s="6" t="s">
        <v>639</v>
      </c>
      <c r="B104" s="8">
        <v>9780435993733</v>
      </c>
      <c r="C104" s="31">
        <v>38.299999999999997</v>
      </c>
      <c r="D104" s="32">
        <v>51.99</v>
      </c>
      <c r="E104" s="33">
        <v>43.99</v>
      </c>
    </row>
    <row r="105" spans="1:5" x14ac:dyDescent="0.25">
      <c r="A105" s="6" t="s">
        <v>640</v>
      </c>
      <c r="B105" s="8">
        <v>9780435993818</v>
      </c>
      <c r="C105" s="31">
        <v>36.4</v>
      </c>
      <c r="D105" s="32">
        <v>48.99</v>
      </c>
      <c r="E105" s="33">
        <v>41.99</v>
      </c>
    </row>
    <row r="106" spans="1:5" x14ac:dyDescent="0.25">
      <c r="A106" s="6" t="s">
        <v>641</v>
      </c>
      <c r="B106" s="8">
        <v>9780435993726</v>
      </c>
      <c r="C106" s="31">
        <v>38.299999999999997</v>
      </c>
      <c r="D106" s="32">
        <v>51.99</v>
      </c>
      <c r="E106" s="33">
        <v>43.99</v>
      </c>
    </row>
    <row r="107" spans="1:5" x14ac:dyDescent="0.25">
      <c r="A107" s="6" t="s">
        <v>642</v>
      </c>
      <c r="B107" s="8">
        <v>9780435993757</v>
      </c>
      <c r="C107" s="31">
        <v>36.4</v>
      </c>
      <c r="D107" s="32">
        <v>48.99</v>
      </c>
      <c r="E107" s="33">
        <v>41.99</v>
      </c>
    </row>
    <row r="108" spans="1:5" x14ac:dyDescent="0.25">
      <c r="A108" s="6" t="s">
        <v>643</v>
      </c>
      <c r="B108" s="8">
        <v>9780435993917</v>
      </c>
      <c r="C108" s="31">
        <v>36.4</v>
      </c>
      <c r="D108" s="32">
        <v>48.99</v>
      </c>
      <c r="E108" s="33">
        <v>41.99</v>
      </c>
    </row>
    <row r="109" spans="1:5" x14ac:dyDescent="0.25">
      <c r="A109" s="6" t="s">
        <v>644</v>
      </c>
      <c r="B109" s="8">
        <v>9780435993719</v>
      </c>
      <c r="C109" s="31">
        <v>38.299999999999997</v>
      </c>
      <c r="D109" s="32">
        <v>51.99</v>
      </c>
      <c r="E109" s="33">
        <v>43.99</v>
      </c>
    </row>
    <row r="110" spans="1:5" x14ac:dyDescent="0.25">
      <c r="A110" s="5"/>
      <c r="B110" s="8"/>
      <c r="C110" s="31"/>
      <c r="D110" s="32"/>
      <c r="E110" s="33"/>
    </row>
    <row r="111" spans="1:5" x14ac:dyDescent="0.25">
      <c r="A111" s="5" t="s">
        <v>286</v>
      </c>
      <c r="B111" s="8"/>
      <c r="C111" s="31"/>
      <c r="D111" s="32"/>
      <c r="E111" s="33"/>
    </row>
    <row r="112" spans="1:5" x14ac:dyDescent="0.25">
      <c r="A112" s="6" t="s">
        <v>285</v>
      </c>
      <c r="B112" s="8">
        <v>9780435995027</v>
      </c>
      <c r="C112" s="31">
        <v>143</v>
      </c>
      <c r="D112" s="32">
        <v>192.99</v>
      </c>
      <c r="E112" s="33">
        <v>162.99</v>
      </c>
    </row>
    <row r="113" spans="1:5" x14ac:dyDescent="0.25">
      <c r="A113" s="5"/>
      <c r="B113" s="8"/>
      <c r="C113" s="31"/>
      <c r="D113" s="32"/>
      <c r="E113" s="33"/>
    </row>
    <row r="114" spans="1:5" x14ac:dyDescent="0.25">
      <c r="A114" s="5" t="s">
        <v>223</v>
      </c>
      <c r="B114" s="8"/>
      <c r="C114" s="31"/>
      <c r="D114" s="32"/>
      <c r="E114" s="33"/>
    </row>
    <row r="115" spans="1:5" x14ac:dyDescent="0.25">
      <c r="A115" s="6" t="s">
        <v>645</v>
      </c>
      <c r="B115" s="8">
        <v>9780435993610</v>
      </c>
      <c r="C115" s="31">
        <v>36.4</v>
      </c>
      <c r="D115" s="32">
        <v>48.99</v>
      </c>
      <c r="E115" s="33">
        <v>41.99</v>
      </c>
    </row>
    <row r="116" spans="1:5" x14ac:dyDescent="0.25">
      <c r="A116" s="6" t="s">
        <v>646</v>
      </c>
      <c r="B116" s="8">
        <v>9780435993597</v>
      </c>
      <c r="C116" s="31">
        <v>38.299999999999997</v>
      </c>
      <c r="D116" s="32">
        <v>51.99</v>
      </c>
      <c r="E116" s="33">
        <v>43.99</v>
      </c>
    </row>
    <row r="117" spans="1:5" x14ac:dyDescent="0.25">
      <c r="A117" s="6" t="s">
        <v>647</v>
      </c>
      <c r="B117" s="8">
        <v>9780435993658</v>
      </c>
      <c r="C117" s="31">
        <v>36.4</v>
      </c>
      <c r="D117" s="32">
        <v>48.99</v>
      </c>
      <c r="E117" s="33">
        <v>41.99</v>
      </c>
    </row>
    <row r="118" spans="1:5" x14ac:dyDescent="0.25">
      <c r="A118" s="6" t="s">
        <v>648</v>
      </c>
      <c r="B118" s="8">
        <v>9780435993702</v>
      </c>
      <c r="C118" s="31">
        <v>38.299999999999997</v>
      </c>
      <c r="D118" s="32">
        <v>51.99</v>
      </c>
      <c r="E118" s="33">
        <v>43.99</v>
      </c>
    </row>
    <row r="119" spans="1:5" x14ac:dyDescent="0.25">
      <c r="A119" s="6" t="s">
        <v>649</v>
      </c>
      <c r="B119" s="8">
        <v>9780435993634</v>
      </c>
      <c r="C119" s="31">
        <v>36.4</v>
      </c>
      <c r="D119" s="32">
        <v>48.99</v>
      </c>
      <c r="E119" s="33">
        <v>41.99</v>
      </c>
    </row>
    <row r="120" spans="1:5" x14ac:dyDescent="0.25">
      <c r="A120" s="6" t="s">
        <v>650</v>
      </c>
      <c r="B120" s="8">
        <v>9780435993672</v>
      </c>
      <c r="C120" s="31">
        <v>36.4</v>
      </c>
      <c r="D120" s="32">
        <v>48.99</v>
      </c>
      <c r="E120" s="33">
        <v>41.99</v>
      </c>
    </row>
    <row r="121" spans="1:5" x14ac:dyDescent="0.25">
      <c r="A121" s="6" t="s">
        <v>651</v>
      </c>
      <c r="B121" s="8">
        <v>9780435993627</v>
      </c>
      <c r="C121" s="31">
        <v>38.299999999999997</v>
      </c>
      <c r="D121" s="32">
        <v>51.99</v>
      </c>
      <c r="E121" s="33">
        <v>43.99</v>
      </c>
    </row>
    <row r="122" spans="1:5" x14ac:dyDescent="0.25">
      <c r="A122" s="6" t="s">
        <v>652</v>
      </c>
      <c r="B122" s="8">
        <v>9780435993696</v>
      </c>
      <c r="C122" s="31">
        <v>38.299999999999997</v>
      </c>
      <c r="D122" s="32">
        <v>51.99</v>
      </c>
      <c r="E122" s="33">
        <v>43.99</v>
      </c>
    </row>
    <row r="123" spans="1:5" x14ac:dyDescent="0.25">
      <c r="A123" s="6" t="s">
        <v>653</v>
      </c>
      <c r="B123" s="8">
        <v>9780435993689</v>
      </c>
      <c r="C123" s="31">
        <v>38.299999999999997</v>
      </c>
      <c r="D123" s="32">
        <v>51.99</v>
      </c>
      <c r="E123" s="33">
        <v>43.99</v>
      </c>
    </row>
    <row r="124" spans="1:5" x14ac:dyDescent="0.25">
      <c r="A124" s="6" t="s">
        <v>654</v>
      </c>
      <c r="B124" s="8">
        <v>9780435993603</v>
      </c>
      <c r="C124" s="31">
        <v>38.299999999999997</v>
      </c>
      <c r="D124" s="32">
        <v>51.99</v>
      </c>
      <c r="E124" s="33">
        <v>43.99</v>
      </c>
    </row>
    <row r="125" spans="1:5" x14ac:dyDescent="0.25">
      <c r="A125" s="6" t="s">
        <v>655</v>
      </c>
      <c r="B125" s="8">
        <v>9780435993665</v>
      </c>
      <c r="C125" s="31">
        <v>38.299999999999997</v>
      </c>
      <c r="D125" s="32">
        <v>51.99</v>
      </c>
      <c r="E125" s="33">
        <v>43.99</v>
      </c>
    </row>
    <row r="126" spans="1:5" x14ac:dyDescent="0.25">
      <c r="A126" s="6" t="s">
        <v>656</v>
      </c>
      <c r="B126" s="8">
        <v>9780435993641</v>
      </c>
      <c r="C126" s="31">
        <v>38.299999999999997</v>
      </c>
      <c r="D126" s="32">
        <v>51.99</v>
      </c>
      <c r="E126" s="33">
        <v>43.99</v>
      </c>
    </row>
    <row r="127" spans="1:5" x14ac:dyDescent="0.25">
      <c r="A127" s="5"/>
      <c r="B127" s="8"/>
      <c r="C127" s="31"/>
      <c r="D127" s="32"/>
      <c r="E127" s="33"/>
    </row>
    <row r="128" spans="1:5" x14ac:dyDescent="0.25">
      <c r="A128" s="5" t="s">
        <v>238</v>
      </c>
      <c r="B128" s="8"/>
      <c r="C128" s="31"/>
      <c r="D128" s="32"/>
      <c r="E128" s="33"/>
    </row>
    <row r="129" spans="1:5" x14ac:dyDescent="0.25">
      <c r="A129" s="6" t="s">
        <v>657</v>
      </c>
      <c r="B129" s="8">
        <v>9780435993566</v>
      </c>
      <c r="C129" s="31">
        <v>38.299999999999997</v>
      </c>
      <c r="D129" s="32">
        <v>51.99</v>
      </c>
      <c r="E129" s="33">
        <v>43.99</v>
      </c>
    </row>
    <row r="130" spans="1:5" x14ac:dyDescent="0.25">
      <c r="A130" s="6" t="s">
        <v>658</v>
      </c>
      <c r="B130" s="8">
        <v>9780435993542</v>
      </c>
      <c r="C130" s="31">
        <v>38.299999999999997</v>
      </c>
      <c r="D130" s="32">
        <v>51.99</v>
      </c>
      <c r="E130" s="33">
        <v>43.99</v>
      </c>
    </row>
    <row r="131" spans="1:5" x14ac:dyDescent="0.25">
      <c r="A131" s="6" t="s">
        <v>659</v>
      </c>
      <c r="B131" s="8">
        <v>9780435993573</v>
      </c>
      <c r="C131" s="31">
        <v>36.4</v>
      </c>
      <c r="D131" s="32">
        <v>48.99</v>
      </c>
      <c r="E131" s="33">
        <v>41.99</v>
      </c>
    </row>
    <row r="132" spans="1:5" x14ac:dyDescent="0.25">
      <c r="A132" s="6" t="s">
        <v>660</v>
      </c>
      <c r="B132" s="8">
        <v>9780435993559</v>
      </c>
      <c r="C132" s="31">
        <v>38.299999999999997</v>
      </c>
      <c r="D132" s="32">
        <v>51.99</v>
      </c>
      <c r="E132" s="33">
        <v>43.99</v>
      </c>
    </row>
    <row r="133" spans="1:5" x14ac:dyDescent="0.25">
      <c r="A133" s="6" t="s">
        <v>661</v>
      </c>
      <c r="B133" s="8">
        <v>9780435993498</v>
      </c>
      <c r="C133" s="31">
        <v>38.299999999999997</v>
      </c>
      <c r="D133" s="32">
        <v>51.99</v>
      </c>
      <c r="E133" s="33">
        <v>43.99</v>
      </c>
    </row>
    <row r="134" spans="1:5" x14ac:dyDescent="0.25">
      <c r="A134" s="6" t="s">
        <v>662</v>
      </c>
      <c r="B134" s="8">
        <v>9780435993504</v>
      </c>
      <c r="C134" s="31">
        <v>38.299999999999997</v>
      </c>
      <c r="D134" s="32">
        <v>51.99</v>
      </c>
      <c r="E134" s="33">
        <v>43.99</v>
      </c>
    </row>
    <row r="135" spans="1:5" x14ac:dyDescent="0.25">
      <c r="A135" s="6" t="s">
        <v>663</v>
      </c>
      <c r="B135" s="8">
        <v>9780435993474</v>
      </c>
      <c r="C135" s="31">
        <v>36.4</v>
      </c>
      <c r="D135" s="32">
        <v>48.99</v>
      </c>
      <c r="E135" s="33">
        <v>41.99</v>
      </c>
    </row>
    <row r="136" spans="1:5" x14ac:dyDescent="0.25">
      <c r="A136" s="6" t="s">
        <v>664</v>
      </c>
      <c r="B136" s="8">
        <v>9780435993467</v>
      </c>
      <c r="C136" s="31">
        <v>38.299999999999997</v>
      </c>
      <c r="D136" s="32">
        <v>51.99</v>
      </c>
      <c r="E136" s="33">
        <v>43.99</v>
      </c>
    </row>
    <row r="137" spans="1:5" x14ac:dyDescent="0.25">
      <c r="A137" s="6" t="s">
        <v>665</v>
      </c>
      <c r="B137" s="8">
        <v>9780435993535</v>
      </c>
      <c r="C137" s="31">
        <v>38.299999999999997</v>
      </c>
      <c r="D137" s="32">
        <v>51.99</v>
      </c>
      <c r="E137" s="33">
        <v>43.99</v>
      </c>
    </row>
    <row r="138" spans="1:5" x14ac:dyDescent="0.25">
      <c r="A138" s="6" t="s">
        <v>666</v>
      </c>
      <c r="B138" s="8">
        <v>9780435993481</v>
      </c>
      <c r="C138" s="31">
        <v>38.299999999999997</v>
      </c>
      <c r="D138" s="32">
        <v>51.99</v>
      </c>
      <c r="E138" s="33">
        <v>43.99</v>
      </c>
    </row>
    <row r="139" spans="1:5" x14ac:dyDescent="0.25">
      <c r="A139" s="6" t="s">
        <v>667</v>
      </c>
      <c r="B139" s="8">
        <v>9780435993528</v>
      </c>
      <c r="C139" s="31">
        <v>36.4</v>
      </c>
      <c r="D139" s="32">
        <v>48.99</v>
      </c>
      <c r="E139" s="33">
        <v>41.99</v>
      </c>
    </row>
    <row r="140" spans="1:5" x14ac:dyDescent="0.25">
      <c r="A140" s="6" t="s">
        <v>668</v>
      </c>
      <c r="B140" s="8">
        <v>9780435993511</v>
      </c>
      <c r="C140" s="31">
        <v>36.4</v>
      </c>
      <c r="D140" s="32">
        <v>48.99</v>
      </c>
      <c r="E140" s="33">
        <v>41.99</v>
      </c>
    </row>
    <row r="141" spans="1:5" x14ac:dyDescent="0.25">
      <c r="A141" s="6" t="s">
        <v>287</v>
      </c>
      <c r="B141" s="8">
        <v>9780435995034</v>
      </c>
      <c r="C141" s="31">
        <v>72</v>
      </c>
      <c r="D141" s="32">
        <v>96.99</v>
      </c>
      <c r="E141" s="33">
        <v>81.99</v>
      </c>
    </row>
    <row r="142" spans="1:5" x14ac:dyDescent="0.25">
      <c r="A142" s="5"/>
      <c r="B142" s="8"/>
      <c r="C142" s="31"/>
      <c r="D142" s="32"/>
      <c r="E142" s="33"/>
    </row>
    <row r="143" spans="1:5" x14ac:dyDescent="0.25">
      <c r="A143" s="5" t="s">
        <v>253</v>
      </c>
      <c r="B143" s="8"/>
      <c r="C143" s="31"/>
      <c r="D143" s="32"/>
      <c r="E143" s="33"/>
    </row>
    <row r="144" spans="1:5" x14ac:dyDescent="0.25">
      <c r="A144" s="6" t="s">
        <v>669</v>
      </c>
      <c r="B144" s="8">
        <v>9780435993351</v>
      </c>
      <c r="C144" s="31">
        <v>38.299999999999997</v>
      </c>
      <c r="D144" s="32">
        <v>51.99</v>
      </c>
      <c r="E144" s="33">
        <v>43.99</v>
      </c>
    </row>
    <row r="145" spans="1:5" x14ac:dyDescent="0.25">
      <c r="A145" s="6" t="s">
        <v>670</v>
      </c>
      <c r="B145" s="8">
        <v>9780435993450</v>
      </c>
      <c r="C145" s="31">
        <v>36.4</v>
      </c>
      <c r="D145" s="32">
        <v>48.99</v>
      </c>
      <c r="E145" s="33">
        <v>41.99</v>
      </c>
    </row>
    <row r="146" spans="1:5" x14ac:dyDescent="0.25">
      <c r="A146" s="6" t="s">
        <v>671</v>
      </c>
      <c r="B146" s="8">
        <v>9780435993375</v>
      </c>
      <c r="C146" s="31">
        <v>36.4</v>
      </c>
      <c r="D146" s="32">
        <v>48.99</v>
      </c>
      <c r="E146" s="33">
        <v>41.99</v>
      </c>
    </row>
    <row r="147" spans="1:5" x14ac:dyDescent="0.25">
      <c r="A147" s="6" t="s">
        <v>672</v>
      </c>
      <c r="B147" s="8">
        <v>9780435993382</v>
      </c>
      <c r="C147" s="31">
        <v>36.4</v>
      </c>
      <c r="D147" s="32">
        <v>48.99</v>
      </c>
      <c r="E147" s="33">
        <v>41.99</v>
      </c>
    </row>
    <row r="148" spans="1:5" x14ac:dyDescent="0.25">
      <c r="A148" s="6" t="s">
        <v>673</v>
      </c>
      <c r="B148" s="8">
        <v>9780435993443</v>
      </c>
      <c r="C148" s="31">
        <v>38.299999999999997</v>
      </c>
      <c r="D148" s="32">
        <v>51.99</v>
      </c>
      <c r="E148" s="33">
        <v>43.99</v>
      </c>
    </row>
    <row r="149" spans="1:5" x14ac:dyDescent="0.25">
      <c r="A149" s="6" t="s">
        <v>674</v>
      </c>
      <c r="B149" s="8">
        <v>9780435993368</v>
      </c>
      <c r="C149" s="31">
        <v>36.4</v>
      </c>
      <c r="D149" s="32">
        <v>48.99</v>
      </c>
      <c r="E149" s="33">
        <v>41.99</v>
      </c>
    </row>
    <row r="150" spans="1:5" x14ac:dyDescent="0.25">
      <c r="A150" s="6" t="s">
        <v>675</v>
      </c>
      <c r="B150" s="8">
        <v>9780435993405</v>
      </c>
      <c r="C150" s="31">
        <v>38.299999999999997</v>
      </c>
      <c r="D150" s="32">
        <v>51.99</v>
      </c>
      <c r="E150" s="33">
        <v>43.99</v>
      </c>
    </row>
    <row r="151" spans="1:5" x14ac:dyDescent="0.25">
      <c r="A151" s="6" t="s">
        <v>676</v>
      </c>
      <c r="B151" s="8">
        <v>9780435993344</v>
      </c>
      <c r="C151" s="31">
        <v>36.4</v>
      </c>
      <c r="D151" s="32">
        <v>48.99</v>
      </c>
      <c r="E151" s="33">
        <v>41.99</v>
      </c>
    </row>
    <row r="152" spans="1:5" x14ac:dyDescent="0.25">
      <c r="A152" s="6" t="s">
        <v>677</v>
      </c>
      <c r="B152" s="8">
        <v>9780435993436</v>
      </c>
      <c r="C152" s="31">
        <v>36.4</v>
      </c>
      <c r="D152" s="32">
        <v>48.99</v>
      </c>
      <c r="E152" s="33">
        <v>41.99</v>
      </c>
    </row>
    <row r="153" spans="1:5" x14ac:dyDescent="0.25">
      <c r="A153" s="6" t="s">
        <v>678</v>
      </c>
      <c r="B153" s="8">
        <v>9780435993429</v>
      </c>
      <c r="C153" s="31">
        <v>38.299999999999997</v>
      </c>
      <c r="D153" s="32">
        <v>51.99</v>
      </c>
      <c r="E153" s="33">
        <v>43.99</v>
      </c>
    </row>
    <row r="154" spans="1:5" x14ac:dyDescent="0.25">
      <c r="A154" s="6" t="s">
        <v>679</v>
      </c>
      <c r="B154" s="8">
        <v>9780435993399</v>
      </c>
      <c r="C154" s="31">
        <v>38.299999999999997</v>
      </c>
      <c r="D154" s="32">
        <v>51.99</v>
      </c>
      <c r="E154" s="33">
        <v>43.99</v>
      </c>
    </row>
    <row r="155" spans="1:5" x14ac:dyDescent="0.25">
      <c r="A155" s="6" t="s">
        <v>680</v>
      </c>
      <c r="B155" s="8">
        <v>9780435993412</v>
      </c>
      <c r="C155" s="31">
        <v>36.4</v>
      </c>
      <c r="D155" s="32">
        <v>48.99</v>
      </c>
      <c r="E155" s="33">
        <v>41.99</v>
      </c>
    </row>
    <row r="156" spans="1:5" x14ac:dyDescent="0.25">
      <c r="A156" s="6" t="s">
        <v>288</v>
      </c>
      <c r="B156" s="8">
        <v>9780435995041</v>
      </c>
      <c r="C156" s="31">
        <v>69</v>
      </c>
      <c r="D156" s="32">
        <v>92.99</v>
      </c>
      <c r="E156" s="33">
        <v>78.989999999999995</v>
      </c>
    </row>
    <row r="157" spans="1:5" x14ac:dyDescent="0.25">
      <c r="A157" s="5"/>
      <c r="B157" s="8"/>
      <c r="C157" s="31"/>
      <c r="D157" s="32"/>
      <c r="E157" s="33"/>
    </row>
    <row r="158" spans="1:5" x14ac:dyDescent="0.25">
      <c r="A158" s="5" t="s">
        <v>294</v>
      </c>
      <c r="B158" s="8"/>
      <c r="C158" s="31"/>
      <c r="D158" s="32"/>
      <c r="E158" s="33"/>
    </row>
    <row r="159" spans="1:5" x14ac:dyDescent="0.25">
      <c r="A159" s="6" t="s">
        <v>291</v>
      </c>
      <c r="B159" s="8">
        <v>9780435993252</v>
      </c>
      <c r="C159" s="31">
        <v>104</v>
      </c>
      <c r="D159" s="32">
        <v>139.99</v>
      </c>
      <c r="E159" s="33">
        <v>118.99</v>
      </c>
    </row>
    <row r="160" spans="1:5" x14ac:dyDescent="0.25">
      <c r="A160" s="6" t="s">
        <v>295</v>
      </c>
      <c r="B160" s="8">
        <v>9780435993245</v>
      </c>
      <c r="C160" s="31">
        <v>104</v>
      </c>
      <c r="D160" s="32">
        <v>139.99</v>
      </c>
      <c r="E160" s="33">
        <v>118.99</v>
      </c>
    </row>
    <row r="161" spans="1:5" x14ac:dyDescent="0.25">
      <c r="A161" s="6" t="s">
        <v>296</v>
      </c>
      <c r="B161" s="8">
        <v>9780435993269</v>
      </c>
      <c r="C161" s="31">
        <v>99</v>
      </c>
      <c r="D161" s="32">
        <v>133.99</v>
      </c>
      <c r="E161" s="33">
        <v>112.99</v>
      </c>
    </row>
    <row r="162" spans="1:5" x14ac:dyDescent="0.25">
      <c r="A162" s="6" t="s">
        <v>297</v>
      </c>
      <c r="B162" s="8">
        <v>9780435993276</v>
      </c>
      <c r="C162" s="31">
        <v>99</v>
      </c>
      <c r="D162" s="32">
        <v>133.99</v>
      </c>
      <c r="E162" s="33">
        <v>112.99</v>
      </c>
    </row>
    <row r="163" spans="1:5" x14ac:dyDescent="0.25">
      <c r="A163" s="6" t="s">
        <v>298</v>
      </c>
      <c r="B163" s="8">
        <v>9780435993238</v>
      </c>
      <c r="C163" s="31">
        <v>101</v>
      </c>
      <c r="D163" s="32">
        <v>135.99</v>
      </c>
      <c r="E163" s="33">
        <v>114.99</v>
      </c>
    </row>
    <row r="164" spans="1:5" x14ac:dyDescent="0.25">
      <c r="A164" s="6" t="s">
        <v>299</v>
      </c>
      <c r="B164" s="8">
        <v>9780435993221</v>
      </c>
      <c r="C164" s="31">
        <v>101</v>
      </c>
      <c r="D164" s="32">
        <v>135.99</v>
      </c>
      <c r="E164" s="33">
        <v>114.99</v>
      </c>
    </row>
    <row r="165" spans="1:5" x14ac:dyDescent="0.25">
      <c r="A165" s="5"/>
      <c r="B165" s="8"/>
      <c r="C165" s="31"/>
      <c r="D165" s="32"/>
      <c r="E165" s="33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360B-9089-4A0A-A8C9-2F54B3B3F6F2}">
  <dimension ref="A1:P163"/>
  <sheetViews>
    <sheetView tabSelected="1" topLeftCell="A66" workbookViewId="0">
      <selection activeCell="D92" sqref="D91:D92"/>
    </sheetView>
  </sheetViews>
  <sheetFormatPr defaultRowHeight="15" x14ac:dyDescent="0.25"/>
  <cols>
    <col min="1" max="1" width="57.5703125" customWidth="1"/>
    <col min="2" max="2" width="14.42578125" customWidth="1"/>
    <col min="3" max="3" width="18.7109375" customWidth="1"/>
    <col min="4" max="4" width="14.140625" customWidth="1"/>
    <col min="5" max="5" width="14.28515625" customWidth="1"/>
    <col min="6" max="6" width="15.42578125" customWidth="1"/>
  </cols>
  <sheetData>
    <row r="1" spans="1:16" x14ac:dyDescent="0.25">
      <c r="A1" s="463" t="s">
        <v>681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6" ht="15.75" x14ac:dyDescent="0.25">
      <c r="A2" s="34"/>
      <c r="B2" s="35" t="s">
        <v>2</v>
      </c>
      <c r="C2" s="36" t="s">
        <v>0</v>
      </c>
      <c r="D2" s="36" t="s">
        <v>4</v>
      </c>
      <c r="E2" s="36" t="s">
        <v>682</v>
      </c>
      <c r="F2" s="36" t="s">
        <v>3</v>
      </c>
      <c r="G2" s="34"/>
      <c r="H2" s="34"/>
      <c r="I2" s="37" t="s">
        <v>560</v>
      </c>
      <c r="J2" s="34"/>
      <c r="K2" s="34"/>
      <c r="L2" s="34"/>
      <c r="M2" s="34"/>
    </row>
    <row r="3" spans="1:16" ht="15.75" x14ac:dyDescent="0.25">
      <c r="A3" s="210" t="s">
        <v>139</v>
      </c>
      <c r="B3" s="211"/>
      <c r="C3" s="212"/>
      <c r="D3" s="213"/>
      <c r="E3" s="214"/>
      <c r="F3" s="215"/>
    </row>
    <row r="4" spans="1:16" x14ac:dyDescent="0.25">
      <c r="A4" s="216" t="s">
        <v>134</v>
      </c>
      <c r="B4" s="215"/>
      <c r="C4" s="217">
        <v>9780435994860</v>
      </c>
      <c r="D4" s="218">
        <f>VLOOKUP(A4,'Master List'!B:E,4,FALSE)</f>
        <v>39.99</v>
      </c>
      <c r="E4" s="219">
        <v>33.99</v>
      </c>
      <c r="F4" s="220">
        <v>29.4</v>
      </c>
      <c r="K4" s="38" t="s">
        <v>683</v>
      </c>
      <c r="L4" s="39"/>
      <c r="M4" s="39"/>
      <c r="N4" s="39"/>
      <c r="O4" s="39"/>
      <c r="P4" s="39"/>
    </row>
    <row r="5" spans="1:16" x14ac:dyDescent="0.25">
      <c r="A5" s="216" t="s">
        <v>140</v>
      </c>
      <c r="B5" s="215"/>
      <c r="C5" s="217">
        <v>9780435994808</v>
      </c>
      <c r="D5" s="218">
        <f>VLOOKUP(A5,'Master List'!B:E,4,FALSE)</f>
        <v>37.99</v>
      </c>
      <c r="E5" s="219">
        <v>31.99</v>
      </c>
      <c r="F5" s="220">
        <v>28</v>
      </c>
      <c r="K5" s="40" t="s">
        <v>684</v>
      </c>
      <c r="L5" s="39"/>
      <c r="M5" s="39"/>
      <c r="N5" s="39"/>
      <c r="O5" s="39"/>
      <c r="P5" s="39"/>
    </row>
    <row r="6" spans="1:16" x14ac:dyDescent="0.25">
      <c r="A6" s="216" t="s">
        <v>141</v>
      </c>
      <c r="B6" s="215"/>
      <c r="C6" s="217">
        <v>9780435994778</v>
      </c>
      <c r="D6" s="218">
        <f>VLOOKUP(A6,'Master List'!B:E,4,FALSE)</f>
        <v>39.99</v>
      </c>
      <c r="E6" s="219">
        <v>33.99</v>
      </c>
      <c r="F6" s="220">
        <v>29.4</v>
      </c>
      <c r="K6" s="40" t="s">
        <v>685</v>
      </c>
      <c r="L6" s="39"/>
      <c r="M6" s="39"/>
      <c r="N6" s="39"/>
      <c r="O6" s="39"/>
      <c r="P6" s="39"/>
    </row>
    <row r="7" spans="1:16" x14ac:dyDescent="0.25">
      <c r="A7" s="216" t="s">
        <v>142</v>
      </c>
      <c r="B7" s="215"/>
      <c r="C7" s="217">
        <v>9780435994839</v>
      </c>
      <c r="D7" s="218">
        <f>VLOOKUP(A7,'Master List'!B:E,4,FALSE)</f>
        <v>39.99</v>
      </c>
      <c r="E7" s="219">
        <v>33.99</v>
      </c>
      <c r="F7" s="220">
        <v>29.4</v>
      </c>
      <c r="K7" s="40" t="s">
        <v>686</v>
      </c>
      <c r="L7" s="39"/>
      <c r="M7" s="39"/>
      <c r="N7" s="39"/>
      <c r="O7" s="39"/>
      <c r="P7" s="39"/>
    </row>
    <row r="8" spans="1:16" x14ac:dyDescent="0.25">
      <c r="A8" s="216" t="s">
        <v>280</v>
      </c>
      <c r="B8" s="215"/>
      <c r="C8" s="217">
        <v>9780435994990</v>
      </c>
      <c r="D8" s="218">
        <f>VLOOKUP(A8,'Master List'!B:E,4,FALSE)</f>
        <v>75.989999999999995</v>
      </c>
      <c r="E8" s="219">
        <v>63.99</v>
      </c>
      <c r="F8" s="220">
        <v>56</v>
      </c>
      <c r="K8" s="40" t="s">
        <v>687</v>
      </c>
      <c r="L8" s="39"/>
      <c r="M8" s="39"/>
      <c r="N8" s="39"/>
      <c r="O8" s="39"/>
      <c r="P8" s="39"/>
    </row>
    <row r="9" spans="1:16" x14ac:dyDescent="0.25">
      <c r="A9" s="216" t="s">
        <v>143</v>
      </c>
      <c r="B9" s="215"/>
      <c r="C9" s="217">
        <v>9780435994815</v>
      </c>
      <c r="D9" s="218">
        <f>VLOOKUP(A9,'Master List'!B:E,4,FALSE)</f>
        <v>37.99</v>
      </c>
      <c r="E9" s="219">
        <v>31.99</v>
      </c>
      <c r="F9" s="220">
        <v>28</v>
      </c>
      <c r="K9" s="40" t="s">
        <v>688</v>
      </c>
      <c r="L9" s="39"/>
      <c r="M9" s="39"/>
      <c r="N9" s="39"/>
      <c r="O9" s="39"/>
      <c r="P9" s="39"/>
    </row>
    <row r="10" spans="1:16" x14ac:dyDescent="0.25">
      <c r="A10" s="216" t="s">
        <v>144</v>
      </c>
      <c r="B10" s="215"/>
      <c r="C10" s="217">
        <v>9780435994785</v>
      </c>
      <c r="D10" s="218">
        <f>VLOOKUP(A10,'Master List'!B:E,4,FALSE)</f>
        <v>37.99</v>
      </c>
      <c r="E10" s="219">
        <v>31.99</v>
      </c>
      <c r="F10" s="220">
        <v>28</v>
      </c>
    </row>
    <row r="11" spans="1:16" x14ac:dyDescent="0.25">
      <c r="A11" s="216" t="s">
        <v>145</v>
      </c>
      <c r="B11" s="215"/>
      <c r="C11" s="217">
        <v>9780435994792</v>
      </c>
      <c r="D11" s="218">
        <f>VLOOKUP(A11,'Master List'!B:E,4,FALSE)</f>
        <v>37.99</v>
      </c>
      <c r="E11" s="219">
        <v>31.99</v>
      </c>
      <c r="F11" s="220">
        <v>28</v>
      </c>
    </row>
    <row r="12" spans="1:16" x14ac:dyDescent="0.25">
      <c r="A12" s="216" t="s">
        <v>146</v>
      </c>
      <c r="B12" s="215"/>
      <c r="C12" s="217">
        <v>9780435994877</v>
      </c>
      <c r="D12" s="218">
        <f>VLOOKUP(A12,'Master List'!B:E,4,FALSE)</f>
        <v>39.99</v>
      </c>
      <c r="E12" s="219">
        <v>33.99</v>
      </c>
      <c r="F12" s="220">
        <v>29.4</v>
      </c>
    </row>
    <row r="13" spans="1:16" x14ac:dyDescent="0.25">
      <c r="A13" s="216" t="s">
        <v>147</v>
      </c>
      <c r="B13" s="215"/>
      <c r="C13" s="217">
        <v>9780435994761</v>
      </c>
      <c r="D13" s="218">
        <f>VLOOKUP(A13,'Master List'!B:E,4,FALSE)</f>
        <v>39.99</v>
      </c>
      <c r="E13" s="219">
        <v>33.99</v>
      </c>
      <c r="F13" s="220">
        <v>29.4</v>
      </c>
    </row>
    <row r="14" spans="1:16" x14ac:dyDescent="0.25">
      <c r="A14" s="216" t="s">
        <v>148</v>
      </c>
      <c r="B14" s="215"/>
      <c r="C14" s="217">
        <v>9780435994846</v>
      </c>
      <c r="D14" s="218">
        <f>VLOOKUP(A14,'Master List'!B:E,4,FALSE)</f>
        <v>37.99</v>
      </c>
      <c r="E14" s="219">
        <v>31.99</v>
      </c>
      <c r="F14" s="220">
        <v>28</v>
      </c>
    </row>
    <row r="15" spans="1:16" x14ac:dyDescent="0.25">
      <c r="A15" s="216" t="s">
        <v>149</v>
      </c>
      <c r="B15" s="215"/>
      <c r="C15" s="217">
        <v>9780435994754</v>
      </c>
      <c r="D15" s="218">
        <f>VLOOKUP(A15,'Master List'!B:E,4,FALSE)</f>
        <v>39.99</v>
      </c>
      <c r="E15" s="219">
        <v>33.99</v>
      </c>
      <c r="F15" s="220">
        <v>29.4</v>
      </c>
    </row>
    <row r="16" spans="1:16" x14ac:dyDescent="0.25">
      <c r="A16" s="216" t="s">
        <v>150</v>
      </c>
      <c r="B16" s="215"/>
      <c r="C16" s="217">
        <v>9780435994853</v>
      </c>
      <c r="D16" s="218">
        <f>VLOOKUP(A16,'Master List'!B:E,4,FALSE)</f>
        <v>37.99</v>
      </c>
      <c r="E16" s="219">
        <v>31.99</v>
      </c>
      <c r="F16" s="220">
        <v>28</v>
      </c>
    </row>
    <row r="17" spans="1:6" x14ac:dyDescent="0.25">
      <c r="A17" s="50"/>
      <c r="C17" s="8"/>
      <c r="D17" s="32"/>
      <c r="E17" s="33"/>
    </row>
    <row r="18" spans="1:6" ht="15.75" x14ac:dyDescent="0.25">
      <c r="A18" s="200" t="s">
        <v>154</v>
      </c>
      <c r="B18" s="201"/>
      <c r="C18" s="202"/>
      <c r="D18" s="203"/>
      <c r="E18" s="204"/>
      <c r="F18" s="201"/>
    </row>
    <row r="19" spans="1:6" x14ac:dyDescent="0.25">
      <c r="A19" s="205" t="s">
        <v>151</v>
      </c>
      <c r="B19" s="201"/>
      <c r="C19" s="206">
        <v>9780435994945</v>
      </c>
      <c r="D19" s="207">
        <f>VLOOKUP(A19,'Master List'!B:E,4,FALSE)</f>
        <v>37.99</v>
      </c>
      <c r="E19" s="208">
        <v>31.99</v>
      </c>
      <c r="F19" s="209">
        <v>28</v>
      </c>
    </row>
    <row r="20" spans="1:6" x14ac:dyDescent="0.25">
      <c r="A20" s="205" t="s">
        <v>155</v>
      </c>
      <c r="B20" s="201"/>
      <c r="C20" s="206">
        <v>9780435994952</v>
      </c>
      <c r="D20" s="207">
        <f>VLOOKUP(A20,'Master List'!B:E,4,FALSE)</f>
        <v>37.99</v>
      </c>
      <c r="E20" s="208">
        <v>31.99</v>
      </c>
      <c r="F20" s="209">
        <v>28</v>
      </c>
    </row>
    <row r="21" spans="1:6" x14ac:dyDescent="0.25">
      <c r="A21" s="205" t="s">
        <v>156</v>
      </c>
      <c r="B21" s="201"/>
      <c r="C21" s="206">
        <v>9780435994884</v>
      </c>
      <c r="D21" s="207">
        <f>VLOOKUP(A21,'Master List'!B:E,4,FALSE)</f>
        <v>37.99</v>
      </c>
      <c r="E21" s="208">
        <v>31.99</v>
      </c>
      <c r="F21" s="209">
        <v>28</v>
      </c>
    </row>
    <row r="22" spans="1:6" x14ac:dyDescent="0.25">
      <c r="A22" s="205" t="s">
        <v>157</v>
      </c>
      <c r="B22" s="201"/>
      <c r="C22" s="206">
        <v>9780435995072</v>
      </c>
      <c r="D22" s="207">
        <f>VLOOKUP(A22,'Master List'!B:E,4,FALSE)</f>
        <v>39.99</v>
      </c>
      <c r="E22" s="208">
        <v>33.99</v>
      </c>
      <c r="F22" s="209">
        <v>29.4</v>
      </c>
    </row>
    <row r="23" spans="1:6" x14ac:dyDescent="0.25">
      <c r="A23" s="205" t="s">
        <v>158</v>
      </c>
      <c r="B23" s="201"/>
      <c r="C23" s="206">
        <v>9780435995126</v>
      </c>
      <c r="D23" s="207">
        <f>VLOOKUP(A23,'Master List'!B:E,4,FALSE)</f>
        <v>39.99</v>
      </c>
      <c r="E23" s="208">
        <v>33.99</v>
      </c>
      <c r="F23" s="209">
        <v>29.4</v>
      </c>
    </row>
    <row r="24" spans="1:6" x14ac:dyDescent="0.25">
      <c r="A24" s="205" t="s">
        <v>159</v>
      </c>
      <c r="B24" s="201"/>
      <c r="C24" s="206">
        <v>9780435994969</v>
      </c>
      <c r="D24" s="207">
        <f>VLOOKUP(A24,'Master List'!B:E,4,FALSE)</f>
        <v>37.99</v>
      </c>
      <c r="E24" s="208">
        <v>31.99</v>
      </c>
      <c r="F24" s="209">
        <v>28</v>
      </c>
    </row>
    <row r="25" spans="1:6" x14ac:dyDescent="0.25">
      <c r="A25" s="205" t="s">
        <v>160</v>
      </c>
      <c r="B25" s="201"/>
      <c r="C25" s="206">
        <v>9780435994914</v>
      </c>
      <c r="D25" s="207">
        <f>VLOOKUP(A25,'Master List'!B:E,4,FALSE)</f>
        <v>39.99</v>
      </c>
      <c r="E25" s="208">
        <v>33.99</v>
      </c>
      <c r="F25" s="209">
        <v>29.4</v>
      </c>
    </row>
    <row r="26" spans="1:6" x14ac:dyDescent="0.25">
      <c r="A26" s="205" t="s">
        <v>161</v>
      </c>
      <c r="B26" s="201"/>
      <c r="C26" s="206">
        <v>9780435995133</v>
      </c>
      <c r="D26" s="207">
        <f>VLOOKUP(A26,'Master List'!B:E,4,FALSE)</f>
        <v>39.99</v>
      </c>
      <c r="E26" s="208">
        <v>33.99</v>
      </c>
      <c r="F26" s="209">
        <v>29.4</v>
      </c>
    </row>
    <row r="27" spans="1:6" x14ac:dyDescent="0.25">
      <c r="A27" s="205" t="s">
        <v>162</v>
      </c>
      <c r="B27" s="201"/>
      <c r="C27" s="206">
        <v>9780435995096</v>
      </c>
      <c r="D27" s="207">
        <f>VLOOKUP(A27,'Master List'!B:E,4,FALSE)</f>
        <v>39.99</v>
      </c>
      <c r="E27" s="208">
        <v>33.99</v>
      </c>
      <c r="F27" s="209">
        <v>29.4</v>
      </c>
    </row>
    <row r="28" spans="1:6" x14ac:dyDescent="0.25">
      <c r="A28" s="205" t="s">
        <v>163</v>
      </c>
      <c r="B28" s="201"/>
      <c r="C28" s="206">
        <v>9780435994921</v>
      </c>
      <c r="D28" s="207">
        <f>VLOOKUP(A28,'Master List'!B:E,4,FALSE)</f>
        <v>39.99</v>
      </c>
      <c r="E28" s="208">
        <v>33.99</v>
      </c>
      <c r="F28" s="209">
        <v>29.4</v>
      </c>
    </row>
    <row r="29" spans="1:6" x14ac:dyDescent="0.25">
      <c r="A29" s="205" t="s">
        <v>164</v>
      </c>
      <c r="B29" s="201"/>
      <c r="C29" s="206">
        <v>9780435995089</v>
      </c>
      <c r="D29" s="207">
        <f>VLOOKUP(A29,'Master List'!B:E,4,FALSE)</f>
        <v>37.99</v>
      </c>
      <c r="E29" s="208">
        <v>31.99</v>
      </c>
      <c r="F29" s="209">
        <v>28</v>
      </c>
    </row>
    <row r="30" spans="1:6" x14ac:dyDescent="0.25">
      <c r="A30" s="205" t="s">
        <v>165</v>
      </c>
      <c r="B30" s="201"/>
      <c r="C30" s="206">
        <v>9780435994938</v>
      </c>
      <c r="D30" s="207">
        <f>VLOOKUP(A30,'Master List'!B:E,4,FALSE)</f>
        <v>39.99</v>
      </c>
      <c r="E30" s="208">
        <v>33.99</v>
      </c>
      <c r="F30" s="209">
        <v>29.4</v>
      </c>
    </row>
    <row r="31" spans="1:6" x14ac:dyDescent="0.25">
      <c r="A31" s="50"/>
      <c r="C31" s="41"/>
      <c r="D31" s="42"/>
      <c r="E31" s="43"/>
      <c r="F31" s="44"/>
    </row>
    <row r="32" spans="1:6" ht="15.75" x14ac:dyDescent="0.25">
      <c r="A32" s="189" t="s">
        <v>282</v>
      </c>
      <c r="B32" s="190"/>
      <c r="C32" s="191"/>
      <c r="D32" s="192"/>
      <c r="E32" s="193"/>
      <c r="F32" s="194"/>
    </row>
    <row r="33" spans="1:6" x14ac:dyDescent="0.25">
      <c r="A33" s="195" t="s">
        <v>281</v>
      </c>
      <c r="B33" s="190"/>
      <c r="C33" s="196">
        <v>9780435995003</v>
      </c>
      <c r="D33" s="197">
        <f>VLOOKUP(A33,'Master List'!B:E,4,FALSE)</f>
        <v>145.99</v>
      </c>
      <c r="E33" s="198">
        <v>122.99</v>
      </c>
      <c r="F33" s="199">
        <v>108</v>
      </c>
    </row>
    <row r="34" spans="1:6" x14ac:dyDescent="0.25">
      <c r="A34" s="50"/>
      <c r="C34" s="41"/>
      <c r="D34" s="42"/>
      <c r="E34" s="43"/>
      <c r="F34" s="44"/>
    </row>
    <row r="35" spans="1:6" ht="15.75" x14ac:dyDescent="0.25">
      <c r="A35" s="178" t="s">
        <v>167</v>
      </c>
      <c r="B35" s="179"/>
      <c r="C35" s="180"/>
      <c r="D35" s="181"/>
      <c r="E35" s="182"/>
      <c r="F35" s="183"/>
    </row>
    <row r="36" spans="1:6" x14ac:dyDescent="0.25">
      <c r="A36" s="184" t="s">
        <v>166</v>
      </c>
      <c r="B36" s="179"/>
      <c r="C36" s="185">
        <v>9780435995249</v>
      </c>
      <c r="D36" s="186">
        <f>VLOOKUP(A36,'Master List'!B:E,4,FALSE)</f>
        <v>37.99</v>
      </c>
      <c r="E36" s="187">
        <v>31.99</v>
      </c>
      <c r="F36" s="188">
        <v>28</v>
      </c>
    </row>
    <row r="37" spans="1:6" x14ac:dyDescent="0.25">
      <c r="A37" s="184" t="s">
        <v>168</v>
      </c>
      <c r="B37" s="179"/>
      <c r="C37" s="185">
        <v>9780435995201</v>
      </c>
      <c r="D37" s="186">
        <f>VLOOKUP(A37,'Master List'!B:E,4,FALSE)</f>
        <v>37.99</v>
      </c>
      <c r="E37" s="187">
        <v>31.99</v>
      </c>
      <c r="F37" s="188">
        <v>28</v>
      </c>
    </row>
    <row r="38" spans="1:6" x14ac:dyDescent="0.25">
      <c r="A38" s="184" t="s">
        <v>169</v>
      </c>
      <c r="B38" s="179"/>
      <c r="C38" s="185">
        <v>9780435995225</v>
      </c>
      <c r="D38" s="186">
        <f>VLOOKUP(A38,'Master List'!B:E,4,FALSE)</f>
        <v>37.99</v>
      </c>
      <c r="E38" s="187">
        <v>31.99</v>
      </c>
      <c r="F38" s="188">
        <v>28</v>
      </c>
    </row>
    <row r="39" spans="1:6" x14ac:dyDescent="0.25">
      <c r="A39" s="184" t="s">
        <v>170</v>
      </c>
      <c r="B39" s="179"/>
      <c r="C39" s="185">
        <v>9780435995140</v>
      </c>
      <c r="D39" s="186">
        <f>VLOOKUP(A39,'Master List'!B:E,4,FALSE)</f>
        <v>37.99</v>
      </c>
      <c r="E39" s="187">
        <v>31.99</v>
      </c>
      <c r="F39" s="188">
        <v>28</v>
      </c>
    </row>
    <row r="40" spans="1:6" x14ac:dyDescent="0.25">
      <c r="A40" s="184" t="s">
        <v>171</v>
      </c>
      <c r="B40" s="179"/>
      <c r="C40" s="185">
        <v>9780435995195</v>
      </c>
      <c r="D40" s="186">
        <f>VLOOKUP(A40,'Master List'!B:E,4,FALSE)</f>
        <v>37.99</v>
      </c>
      <c r="E40" s="187">
        <v>31.99</v>
      </c>
      <c r="F40" s="188">
        <v>28</v>
      </c>
    </row>
    <row r="41" spans="1:6" x14ac:dyDescent="0.25">
      <c r="A41" s="184" t="s">
        <v>172</v>
      </c>
      <c r="B41" s="179"/>
      <c r="C41" s="185">
        <v>9780435994723</v>
      </c>
      <c r="D41" s="186">
        <f>VLOOKUP(A41,'Master List'!B:E,4,FALSE)</f>
        <v>39.99</v>
      </c>
      <c r="E41" s="187">
        <v>33.99</v>
      </c>
      <c r="F41" s="188">
        <v>29.4</v>
      </c>
    </row>
    <row r="42" spans="1:6" x14ac:dyDescent="0.25">
      <c r="A42" s="184" t="s">
        <v>173</v>
      </c>
      <c r="B42" s="179"/>
      <c r="C42" s="185">
        <v>9780435995324</v>
      </c>
      <c r="D42" s="186">
        <f>VLOOKUP(A42,'Master List'!B:E,4,FALSE)</f>
        <v>39.99</v>
      </c>
      <c r="E42" s="187">
        <v>33.99</v>
      </c>
      <c r="F42" s="188">
        <v>29.4</v>
      </c>
    </row>
    <row r="43" spans="1:6" x14ac:dyDescent="0.25">
      <c r="A43" s="184" t="s">
        <v>174</v>
      </c>
      <c r="B43" s="179"/>
      <c r="C43" s="185">
        <v>9780435994730</v>
      </c>
      <c r="D43" s="186">
        <f>VLOOKUP(A43,'Master List'!B:E,4,FALSE)</f>
        <v>39.99</v>
      </c>
      <c r="E43" s="187">
        <v>33.99</v>
      </c>
      <c r="F43" s="188">
        <v>29.4</v>
      </c>
    </row>
    <row r="44" spans="1:6" x14ac:dyDescent="0.25">
      <c r="A44" s="184" t="s">
        <v>175</v>
      </c>
      <c r="B44" s="179"/>
      <c r="C44" s="185">
        <v>9780435995218</v>
      </c>
      <c r="D44" s="186">
        <f>VLOOKUP(A44,'Master List'!B:E,4,FALSE)</f>
        <v>37.99</v>
      </c>
      <c r="E44" s="187">
        <v>31.99</v>
      </c>
      <c r="F44" s="188">
        <v>28</v>
      </c>
    </row>
    <row r="45" spans="1:6" x14ac:dyDescent="0.25">
      <c r="A45" s="184" t="s">
        <v>176</v>
      </c>
      <c r="B45" s="179"/>
      <c r="C45" s="185">
        <v>9780435995232</v>
      </c>
      <c r="D45" s="186">
        <f>VLOOKUP(A45,'Master List'!B:E,4,FALSE)</f>
        <v>37.99</v>
      </c>
      <c r="E45" s="187">
        <v>31.99</v>
      </c>
      <c r="F45" s="188">
        <v>28</v>
      </c>
    </row>
    <row r="46" spans="1:6" x14ac:dyDescent="0.25">
      <c r="A46" s="184" t="s">
        <v>177</v>
      </c>
      <c r="B46" s="179"/>
      <c r="C46" s="185">
        <v>9780435995188</v>
      </c>
      <c r="D46" s="186">
        <f>VLOOKUP(A46,'Master List'!B:E,4,FALSE)</f>
        <v>37.99</v>
      </c>
      <c r="E46" s="187">
        <v>31.99</v>
      </c>
      <c r="F46" s="188">
        <v>28</v>
      </c>
    </row>
    <row r="47" spans="1:6" x14ac:dyDescent="0.25">
      <c r="A47" s="184" t="s">
        <v>178</v>
      </c>
      <c r="B47" s="179"/>
      <c r="C47" s="185">
        <v>9780435994716</v>
      </c>
      <c r="D47" s="186">
        <f>VLOOKUP(A47,'Master List'!B:E,4,FALSE)</f>
        <v>39.99</v>
      </c>
      <c r="E47" s="187">
        <v>33.99</v>
      </c>
      <c r="F47" s="188">
        <v>29.4</v>
      </c>
    </row>
    <row r="48" spans="1:6" x14ac:dyDescent="0.25">
      <c r="A48" s="50"/>
      <c r="C48" s="41"/>
      <c r="D48" s="42"/>
      <c r="E48" s="43"/>
      <c r="F48" s="44"/>
    </row>
    <row r="49" spans="1:6" ht="15.75" x14ac:dyDescent="0.25">
      <c r="A49" s="167" t="s">
        <v>182</v>
      </c>
      <c r="B49" s="168"/>
      <c r="C49" s="169"/>
      <c r="D49" s="170"/>
      <c r="E49" s="171"/>
      <c r="F49" s="172"/>
    </row>
    <row r="50" spans="1:6" x14ac:dyDescent="0.25">
      <c r="A50" s="173" t="s">
        <v>179</v>
      </c>
      <c r="B50" s="168"/>
      <c r="C50" s="174">
        <v>9780435994556</v>
      </c>
      <c r="D50" s="175">
        <f>VLOOKUP(A50,'Master List'!B:E,4,FALSE)</f>
        <v>37.99</v>
      </c>
      <c r="E50" s="176">
        <v>31.99</v>
      </c>
      <c r="F50" s="177">
        <v>28</v>
      </c>
    </row>
    <row r="51" spans="1:6" x14ac:dyDescent="0.25">
      <c r="A51" s="173" t="s">
        <v>183</v>
      </c>
      <c r="B51" s="168"/>
      <c r="C51" s="174">
        <v>9780435994570</v>
      </c>
      <c r="D51" s="175">
        <f>VLOOKUP(A51,'Master List'!B:E,4,FALSE)</f>
        <v>37.99</v>
      </c>
      <c r="E51" s="176">
        <v>31.99</v>
      </c>
      <c r="F51" s="177">
        <v>28</v>
      </c>
    </row>
    <row r="52" spans="1:6" x14ac:dyDescent="0.25">
      <c r="A52" s="173" t="s">
        <v>184</v>
      </c>
      <c r="B52" s="168"/>
      <c r="C52" s="174">
        <v>9780435993962</v>
      </c>
      <c r="D52" s="175">
        <f>VLOOKUP(A52,'Master List'!B:E,4,FALSE)</f>
        <v>37.99</v>
      </c>
      <c r="E52" s="176">
        <v>31.99</v>
      </c>
      <c r="F52" s="177">
        <v>28</v>
      </c>
    </row>
    <row r="53" spans="1:6" x14ac:dyDescent="0.25">
      <c r="A53" s="173" t="s">
        <v>185</v>
      </c>
      <c r="B53" s="168"/>
      <c r="C53" s="174">
        <v>9780435994594</v>
      </c>
      <c r="D53" s="175">
        <f>VLOOKUP(A53,'Master List'!B:E,4,FALSE)</f>
        <v>37.99</v>
      </c>
      <c r="E53" s="176">
        <v>31.99</v>
      </c>
      <c r="F53" s="177">
        <v>28</v>
      </c>
    </row>
    <row r="54" spans="1:6" x14ac:dyDescent="0.25">
      <c r="A54" s="173" t="s">
        <v>186</v>
      </c>
      <c r="B54" s="168"/>
      <c r="C54" s="174">
        <v>9780435994587</v>
      </c>
      <c r="D54" s="175">
        <f>VLOOKUP(A54,'Master List'!B:E,4,FALSE)</f>
        <v>37.99</v>
      </c>
      <c r="E54" s="176">
        <v>31.99</v>
      </c>
      <c r="F54" s="177">
        <v>28</v>
      </c>
    </row>
    <row r="55" spans="1:6" x14ac:dyDescent="0.25">
      <c r="A55" s="173" t="s">
        <v>187</v>
      </c>
      <c r="B55" s="168"/>
      <c r="C55" s="174">
        <v>9780435993993</v>
      </c>
      <c r="D55" s="175">
        <f>VLOOKUP(A55,'Master List'!B:E,4,FALSE)</f>
        <v>39.99</v>
      </c>
      <c r="E55" s="176">
        <v>33.99</v>
      </c>
      <c r="F55" s="177">
        <v>29.4</v>
      </c>
    </row>
    <row r="56" spans="1:6" x14ac:dyDescent="0.25">
      <c r="A56" s="173" t="s">
        <v>188</v>
      </c>
      <c r="B56" s="168"/>
      <c r="C56" s="174">
        <v>9780435993986</v>
      </c>
      <c r="D56" s="175">
        <f>VLOOKUP(A56,'Master List'!B:E,4,FALSE)</f>
        <v>39.99</v>
      </c>
      <c r="E56" s="176">
        <v>33.99</v>
      </c>
      <c r="F56" s="177">
        <v>29.4</v>
      </c>
    </row>
    <row r="57" spans="1:6" x14ac:dyDescent="0.25">
      <c r="A57" s="173" t="s">
        <v>189</v>
      </c>
      <c r="B57" s="168"/>
      <c r="C57" s="174">
        <v>9780435994563</v>
      </c>
      <c r="D57" s="175">
        <f>VLOOKUP(A57,'Master List'!B:E,4,FALSE)</f>
        <v>37.99</v>
      </c>
      <c r="E57" s="176">
        <v>31.99</v>
      </c>
      <c r="F57" s="177">
        <v>28</v>
      </c>
    </row>
    <row r="58" spans="1:6" x14ac:dyDescent="0.25">
      <c r="A58" s="173" t="s">
        <v>190</v>
      </c>
      <c r="B58" s="168"/>
      <c r="C58" s="174">
        <v>9780435993979</v>
      </c>
      <c r="D58" s="175">
        <f>VLOOKUP(A58,'Master List'!B:E,4,FALSE)</f>
        <v>37.99</v>
      </c>
      <c r="E58" s="176">
        <v>31.99</v>
      </c>
      <c r="F58" s="177">
        <v>28</v>
      </c>
    </row>
    <row r="59" spans="1:6" x14ac:dyDescent="0.25">
      <c r="A59" s="173" t="s">
        <v>191</v>
      </c>
      <c r="B59" s="168"/>
      <c r="C59" s="174">
        <v>9780435993955</v>
      </c>
      <c r="D59" s="175">
        <f>VLOOKUP(A59,'Master List'!B:E,4,FALSE)</f>
        <v>39.99</v>
      </c>
      <c r="E59" s="176">
        <v>33.99</v>
      </c>
      <c r="F59" s="177">
        <v>29.4</v>
      </c>
    </row>
    <row r="60" spans="1:6" x14ac:dyDescent="0.25">
      <c r="A60" s="173" t="s">
        <v>192</v>
      </c>
      <c r="B60" s="168"/>
      <c r="C60" s="174">
        <v>9780435994549</v>
      </c>
      <c r="D60" s="175">
        <f>VLOOKUP(A60,'Master List'!B:E,4,FALSE)</f>
        <v>37.99</v>
      </c>
      <c r="E60" s="176">
        <v>31.99</v>
      </c>
      <c r="F60" s="177">
        <v>28</v>
      </c>
    </row>
    <row r="61" spans="1:6" x14ac:dyDescent="0.25">
      <c r="A61" s="173" t="s">
        <v>193</v>
      </c>
      <c r="B61" s="168"/>
      <c r="C61" s="174">
        <v>9780435994532</v>
      </c>
      <c r="D61" s="175">
        <f>VLOOKUP(A61,'Master List'!B:E,4,FALSE)</f>
        <v>37.99</v>
      </c>
      <c r="E61" s="176">
        <v>31.99</v>
      </c>
      <c r="F61" s="177">
        <v>28</v>
      </c>
    </row>
    <row r="62" spans="1:6" x14ac:dyDescent="0.25">
      <c r="A62" s="50"/>
      <c r="C62" s="63"/>
      <c r="D62" s="64"/>
      <c r="E62" s="65"/>
      <c r="F62" s="66"/>
    </row>
    <row r="63" spans="1:6" ht="15.75" x14ac:dyDescent="0.25">
      <c r="A63" s="156" t="s">
        <v>284</v>
      </c>
      <c r="B63" s="157"/>
      <c r="C63" s="158"/>
      <c r="D63" s="159"/>
      <c r="E63" s="160"/>
      <c r="F63" s="161"/>
    </row>
    <row r="64" spans="1:6" x14ac:dyDescent="0.25">
      <c r="A64" s="162" t="s">
        <v>283</v>
      </c>
      <c r="B64" s="157"/>
      <c r="C64" s="163">
        <v>9780435995010</v>
      </c>
      <c r="D64" s="164">
        <f>VLOOKUP(A64,'Master List'!B:E,4,FALSE)</f>
        <v>145.99</v>
      </c>
      <c r="E64" s="165">
        <v>122.99</v>
      </c>
      <c r="F64" s="166">
        <v>108</v>
      </c>
    </row>
    <row r="65" spans="1:6" x14ac:dyDescent="0.25">
      <c r="A65" s="50"/>
      <c r="C65" s="63"/>
      <c r="D65" s="64"/>
      <c r="E65" s="65"/>
      <c r="F65" s="66"/>
    </row>
    <row r="66" spans="1:6" ht="15.75" x14ac:dyDescent="0.25">
      <c r="A66" s="145" t="s">
        <v>195</v>
      </c>
      <c r="B66" s="146"/>
      <c r="C66" s="147"/>
      <c r="D66" s="148"/>
      <c r="E66" s="149"/>
      <c r="F66" s="150"/>
    </row>
    <row r="67" spans="1:6" x14ac:dyDescent="0.25">
      <c r="A67" s="151" t="s">
        <v>194</v>
      </c>
      <c r="B67" s="146"/>
      <c r="C67" s="152">
        <v>9780435993887</v>
      </c>
      <c r="D67" s="153">
        <f>VLOOKUP(A67,'Master List'!B:E,4,FALSE)</f>
        <v>37.99</v>
      </c>
      <c r="E67" s="154">
        <v>31.99</v>
      </c>
      <c r="F67" s="155">
        <v>28</v>
      </c>
    </row>
    <row r="68" spans="1:6" x14ac:dyDescent="0.25">
      <c r="A68" s="151" t="s">
        <v>196</v>
      </c>
      <c r="B68" s="146"/>
      <c r="C68" s="152">
        <v>9780435993948</v>
      </c>
      <c r="D68" s="153">
        <f>VLOOKUP(A68,'Master List'!B:E,4,FALSE)</f>
        <v>39.99</v>
      </c>
      <c r="E68" s="154">
        <v>33.99</v>
      </c>
      <c r="F68" s="155">
        <v>29.4</v>
      </c>
    </row>
    <row r="69" spans="1:6" x14ac:dyDescent="0.25">
      <c r="A69" s="151" t="s">
        <v>290</v>
      </c>
      <c r="B69" s="146"/>
      <c r="C69" s="152">
        <v>9780435995164</v>
      </c>
      <c r="D69" s="153">
        <f>VLOOKUP(A69,'Master List'!B:E,4,FALSE)</f>
        <v>191.99</v>
      </c>
      <c r="E69" s="154">
        <v>161.99</v>
      </c>
      <c r="F69" s="155">
        <v>142</v>
      </c>
    </row>
    <row r="70" spans="1:6" x14ac:dyDescent="0.25">
      <c r="A70" s="151" t="s">
        <v>197</v>
      </c>
      <c r="B70" s="146"/>
      <c r="C70" s="152">
        <v>9780435993795</v>
      </c>
      <c r="D70" s="153">
        <f>VLOOKUP(A70,'Master List'!B:E,4,FALSE)</f>
        <v>39.99</v>
      </c>
      <c r="E70" s="154">
        <v>33.99</v>
      </c>
      <c r="F70" s="155">
        <v>29.4</v>
      </c>
    </row>
    <row r="71" spans="1:6" x14ac:dyDescent="0.25">
      <c r="A71" s="151" t="s">
        <v>198</v>
      </c>
      <c r="B71" s="146"/>
      <c r="C71" s="152">
        <v>9780435993870</v>
      </c>
      <c r="D71" s="153">
        <f>VLOOKUP(A71,'Master List'!B:E,4,FALSE)</f>
        <v>39.99</v>
      </c>
      <c r="E71" s="154">
        <v>33.99</v>
      </c>
      <c r="F71" s="155">
        <v>29.4</v>
      </c>
    </row>
    <row r="72" spans="1:6" x14ac:dyDescent="0.25">
      <c r="A72" s="151" t="s">
        <v>199</v>
      </c>
      <c r="B72" s="146"/>
      <c r="C72" s="152">
        <v>9780435993863</v>
      </c>
      <c r="D72" s="153">
        <f>VLOOKUP(A72,'Master List'!B:E,4,FALSE)</f>
        <v>39.99</v>
      </c>
      <c r="E72" s="154">
        <v>33.99</v>
      </c>
      <c r="F72" s="155">
        <v>29.4</v>
      </c>
    </row>
    <row r="73" spans="1:6" x14ac:dyDescent="0.25">
      <c r="A73" s="151" t="s">
        <v>200</v>
      </c>
      <c r="B73" s="146"/>
      <c r="C73" s="152">
        <v>9780435993924</v>
      </c>
      <c r="D73" s="153">
        <f>VLOOKUP(A73,'Master List'!B:E,4,FALSE)</f>
        <v>39.99</v>
      </c>
      <c r="E73" s="154">
        <v>33.99</v>
      </c>
      <c r="F73" s="155">
        <v>29.4</v>
      </c>
    </row>
    <row r="74" spans="1:6" x14ac:dyDescent="0.25">
      <c r="A74" s="151" t="s">
        <v>201</v>
      </c>
      <c r="B74" s="146"/>
      <c r="C74" s="152">
        <v>9780435993849</v>
      </c>
      <c r="D74" s="153">
        <f>VLOOKUP(A74,'Master List'!B:E,4,FALSE)</f>
        <v>37.99</v>
      </c>
      <c r="E74" s="154">
        <v>31.99</v>
      </c>
      <c r="F74" s="155">
        <v>28</v>
      </c>
    </row>
    <row r="75" spans="1:6" x14ac:dyDescent="0.25">
      <c r="A75" s="151" t="s">
        <v>202</v>
      </c>
      <c r="B75" s="146"/>
      <c r="C75" s="152">
        <v>9780435993856</v>
      </c>
      <c r="D75" s="153">
        <f>VLOOKUP(A75,'Master List'!B:E,4,FALSE)</f>
        <v>37.99</v>
      </c>
      <c r="E75" s="154">
        <v>31.99</v>
      </c>
      <c r="F75" s="155">
        <v>28</v>
      </c>
    </row>
    <row r="76" spans="1:6" x14ac:dyDescent="0.25">
      <c r="A76" s="151" t="s">
        <v>203</v>
      </c>
      <c r="B76" s="146"/>
      <c r="C76" s="152">
        <v>9780435993832</v>
      </c>
      <c r="D76" s="153">
        <f>VLOOKUP(A76,'Master List'!B:E,4,FALSE)</f>
        <v>37.99</v>
      </c>
      <c r="E76" s="154">
        <v>31.99</v>
      </c>
      <c r="F76" s="155">
        <v>28</v>
      </c>
    </row>
    <row r="77" spans="1:6" x14ac:dyDescent="0.25">
      <c r="A77" s="151" t="s">
        <v>204</v>
      </c>
      <c r="B77" s="146"/>
      <c r="C77" s="152">
        <v>9780435993894</v>
      </c>
      <c r="D77" s="153">
        <f>VLOOKUP(A77,'Master List'!B:E,4,FALSE)</f>
        <v>39.99</v>
      </c>
      <c r="E77" s="154">
        <v>33.99</v>
      </c>
      <c r="F77" s="155">
        <v>29.4</v>
      </c>
    </row>
    <row r="78" spans="1:6" x14ac:dyDescent="0.25">
      <c r="A78" s="151" t="s">
        <v>205</v>
      </c>
      <c r="B78" s="146"/>
      <c r="C78" s="152">
        <v>9780435993931</v>
      </c>
      <c r="D78" s="153">
        <f>VLOOKUP(A78,'Master List'!B:E,4,FALSE)</f>
        <v>39.99</v>
      </c>
      <c r="E78" s="154">
        <v>33.99</v>
      </c>
      <c r="F78" s="155">
        <v>29.4</v>
      </c>
    </row>
    <row r="79" spans="1:6" x14ac:dyDescent="0.25">
      <c r="A79" s="151" t="s">
        <v>206</v>
      </c>
      <c r="B79" s="146"/>
      <c r="C79" s="152">
        <v>9780435993900</v>
      </c>
      <c r="D79" s="153">
        <f>VLOOKUP(A79,'Master List'!B:E,4,FALSE)</f>
        <v>39.99</v>
      </c>
      <c r="E79" s="154">
        <v>33.99</v>
      </c>
      <c r="F79" s="155">
        <v>29.4</v>
      </c>
    </row>
    <row r="80" spans="1:6" x14ac:dyDescent="0.25">
      <c r="A80" s="50"/>
      <c r="C80" s="63"/>
      <c r="D80" s="64"/>
      <c r="E80" s="65"/>
      <c r="F80" s="66"/>
    </row>
    <row r="81" spans="1:6" ht="15.75" x14ac:dyDescent="0.25">
      <c r="A81" s="134" t="s">
        <v>210</v>
      </c>
      <c r="B81" s="135"/>
      <c r="C81" s="136"/>
      <c r="D81" s="137"/>
      <c r="E81" s="138"/>
      <c r="F81" s="139"/>
    </row>
    <row r="82" spans="1:6" x14ac:dyDescent="0.25">
      <c r="A82" s="140" t="s">
        <v>207</v>
      </c>
      <c r="B82" s="135"/>
      <c r="C82" s="141">
        <v>9780435993764</v>
      </c>
      <c r="D82" s="142">
        <f>VLOOKUP(A82,'Master List'!B:E,4,FALSE)</f>
        <v>51.99</v>
      </c>
      <c r="E82" s="143">
        <v>43.99</v>
      </c>
      <c r="F82" s="144">
        <v>38.299999999999997</v>
      </c>
    </row>
    <row r="83" spans="1:6" x14ac:dyDescent="0.25">
      <c r="A83" s="140" t="s">
        <v>211</v>
      </c>
      <c r="B83" s="135"/>
      <c r="C83" s="141">
        <v>9780435993801</v>
      </c>
      <c r="D83" s="142">
        <f>VLOOKUP(A83,'Master List'!B:E,4,FALSE)</f>
        <v>51.99</v>
      </c>
      <c r="E83" s="143">
        <v>43.99</v>
      </c>
      <c r="F83" s="144">
        <v>38.299999999999997</v>
      </c>
    </row>
    <row r="84" spans="1:6" x14ac:dyDescent="0.25">
      <c r="A84" s="140" t="s">
        <v>212</v>
      </c>
      <c r="B84" s="135"/>
      <c r="C84" s="141">
        <v>9780435993825</v>
      </c>
      <c r="D84" s="142">
        <f>VLOOKUP(A84,'Master List'!B:E,4,FALSE)</f>
        <v>48.99</v>
      </c>
      <c r="E84" s="143">
        <v>41.99</v>
      </c>
      <c r="F84" s="144">
        <v>36.4</v>
      </c>
    </row>
    <row r="85" spans="1:6" x14ac:dyDescent="0.25">
      <c r="A85" s="140" t="s">
        <v>213</v>
      </c>
      <c r="B85" s="135"/>
      <c r="C85" s="141">
        <v>9780435993771</v>
      </c>
      <c r="D85" s="142">
        <f>VLOOKUP(A85,'Master List'!B:E,4,FALSE)</f>
        <v>48.99</v>
      </c>
      <c r="E85" s="143">
        <v>41.99</v>
      </c>
      <c r="F85" s="144">
        <v>36.4</v>
      </c>
    </row>
    <row r="86" spans="1:6" x14ac:dyDescent="0.25">
      <c r="A86" s="140" t="s">
        <v>214</v>
      </c>
      <c r="B86" s="135"/>
      <c r="C86" s="141">
        <v>9780435993788</v>
      </c>
      <c r="D86" s="142">
        <f>VLOOKUP(A86,'Master List'!B:E,4,FALSE)</f>
        <v>51.99</v>
      </c>
      <c r="E86" s="143">
        <v>43.99</v>
      </c>
      <c r="F86" s="144">
        <v>38.299999999999997</v>
      </c>
    </row>
    <row r="87" spans="1:6" x14ac:dyDescent="0.25">
      <c r="A87" s="140" t="s">
        <v>215</v>
      </c>
      <c r="B87" s="135"/>
      <c r="C87" s="141">
        <v>9780435993740</v>
      </c>
      <c r="D87" s="142">
        <f>VLOOKUP(A87,'Master List'!B:E,4,FALSE)</f>
        <v>48.99</v>
      </c>
      <c r="E87" s="143">
        <v>41.99</v>
      </c>
      <c r="F87" s="144">
        <v>36.4</v>
      </c>
    </row>
    <row r="88" spans="1:6" x14ac:dyDescent="0.25">
      <c r="A88" s="140" t="s">
        <v>216</v>
      </c>
      <c r="B88" s="135"/>
      <c r="C88" s="141">
        <v>9780435993733</v>
      </c>
      <c r="D88" s="142">
        <f>VLOOKUP(A88,'Master List'!B:E,4,FALSE)</f>
        <v>51.99</v>
      </c>
      <c r="E88" s="143">
        <v>43.99</v>
      </c>
      <c r="F88" s="144">
        <v>38.299999999999997</v>
      </c>
    </row>
    <row r="89" spans="1:6" x14ac:dyDescent="0.25">
      <c r="A89" s="140" t="s">
        <v>217</v>
      </c>
      <c r="B89" s="135"/>
      <c r="C89" s="141">
        <v>9780435993818</v>
      </c>
      <c r="D89" s="142">
        <f>VLOOKUP(A89,'Master List'!B:E,4,FALSE)</f>
        <v>48.99</v>
      </c>
      <c r="E89" s="143">
        <v>41.99</v>
      </c>
      <c r="F89" s="144">
        <v>36.4</v>
      </c>
    </row>
    <row r="90" spans="1:6" x14ac:dyDescent="0.25">
      <c r="A90" s="140" t="s">
        <v>218</v>
      </c>
      <c r="B90" s="135"/>
      <c r="C90" s="141">
        <v>9780435993726</v>
      </c>
      <c r="D90" s="142">
        <f>VLOOKUP(A90,'Master List'!B:E,4,FALSE)</f>
        <v>51.99</v>
      </c>
      <c r="E90" s="143">
        <v>43.99</v>
      </c>
      <c r="F90" s="144">
        <v>38.299999999999997</v>
      </c>
    </row>
    <row r="91" spans="1:6" x14ac:dyDescent="0.25">
      <c r="A91" s="140" t="s">
        <v>219</v>
      </c>
      <c r="B91" s="135"/>
      <c r="C91" s="141">
        <v>9780435993757</v>
      </c>
      <c r="D91" s="142">
        <f>VLOOKUP(A91,'Master List'!B:E,4,FALSE)</f>
        <v>48.99</v>
      </c>
      <c r="E91" s="143">
        <v>41.99</v>
      </c>
      <c r="F91" s="144">
        <v>36.4</v>
      </c>
    </row>
    <row r="92" spans="1:6" x14ac:dyDescent="0.25">
      <c r="A92" s="140" t="s">
        <v>220</v>
      </c>
      <c r="B92" s="135"/>
      <c r="C92" s="141">
        <v>9780435993917</v>
      </c>
      <c r="D92" s="142">
        <f>VLOOKUP(A92,'Master List'!B:E,4,FALSE)</f>
        <v>48.99</v>
      </c>
      <c r="E92" s="143">
        <v>41.99</v>
      </c>
      <c r="F92" s="144">
        <v>36.4</v>
      </c>
    </row>
    <row r="93" spans="1:6" x14ac:dyDescent="0.25">
      <c r="A93" s="140" t="s">
        <v>221</v>
      </c>
      <c r="B93" s="135"/>
      <c r="C93" s="141">
        <v>9780435993719</v>
      </c>
      <c r="D93" s="142">
        <f>VLOOKUP(A93,'Master List'!B:E,4,FALSE)</f>
        <v>51.99</v>
      </c>
      <c r="E93" s="143">
        <v>43.99</v>
      </c>
      <c r="F93" s="144">
        <v>38.299999999999997</v>
      </c>
    </row>
    <row r="94" spans="1:6" x14ac:dyDescent="0.25">
      <c r="A94" s="50"/>
      <c r="C94" s="63"/>
      <c r="D94" s="64"/>
      <c r="E94" s="65"/>
      <c r="F94" s="66"/>
    </row>
    <row r="95" spans="1:6" ht="15.75" x14ac:dyDescent="0.25">
      <c r="A95" s="123" t="s">
        <v>286</v>
      </c>
      <c r="B95" s="124"/>
      <c r="C95" s="125"/>
      <c r="D95" s="126"/>
      <c r="E95" s="127"/>
      <c r="F95" s="128"/>
    </row>
    <row r="96" spans="1:6" x14ac:dyDescent="0.25">
      <c r="A96" s="129" t="s">
        <v>285</v>
      </c>
      <c r="B96" s="124"/>
      <c r="C96" s="130">
        <v>9780435995027</v>
      </c>
      <c r="D96" s="131">
        <f>VLOOKUP(A96,'Master List'!B:E,4,FALSE)</f>
        <v>192.99</v>
      </c>
      <c r="E96" s="132">
        <v>162.99</v>
      </c>
      <c r="F96" s="133">
        <v>143</v>
      </c>
    </row>
    <row r="97" spans="1:6" x14ac:dyDescent="0.25">
      <c r="A97" s="50"/>
      <c r="C97" s="63"/>
      <c r="D97" s="64"/>
      <c r="E97" s="65"/>
      <c r="F97" s="66"/>
    </row>
    <row r="98" spans="1:6" ht="15.75" x14ac:dyDescent="0.25">
      <c r="A98" s="112" t="s">
        <v>223</v>
      </c>
      <c r="B98" s="113"/>
      <c r="C98" s="114"/>
      <c r="D98" s="115"/>
      <c r="E98" s="116"/>
      <c r="F98" s="117"/>
    </row>
    <row r="99" spans="1:6" x14ac:dyDescent="0.25">
      <c r="A99" s="118" t="s">
        <v>222</v>
      </c>
      <c r="B99" s="113"/>
      <c r="C99" s="119">
        <v>9780435993610</v>
      </c>
      <c r="D99" s="120">
        <f>VLOOKUP(A99,'Master List'!B:E,4,FALSE)</f>
        <v>48.99</v>
      </c>
      <c r="E99" s="121">
        <v>41.99</v>
      </c>
      <c r="F99" s="122">
        <v>36.4</v>
      </c>
    </row>
    <row r="100" spans="1:6" x14ac:dyDescent="0.25">
      <c r="A100" s="118" t="s">
        <v>224</v>
      </c>
      <c r="B100" s="113"/>
      <c r="C100" s="119">
        <v>9780435993597</v>
      </c>
      <c r="D100" s="120">
        <f>VLOOKUP(A100,'Master List'!B:E,4,FALSE)</f>
        <v>51.99</v>
      </c>
      <c r="E100" s="121">
        <v>43.99</v>
      </c>
      <c r="F100" s="122">
        <v>38.299999999999997</v>
      </c>
    </row>
    <row r="101" spans="1:6" x14ac:dyDescent="0.25">
      <c r="A101" s="118" t="s">
        <v>225</v>
      </c>
      <c r="B101" s="113"/>
      <c r="C101" s="119">
        <v>9780435993658</v>
      </c>
      <c r="D101" s="120">
        <f>VLOOKUP(A101,'Master List'!B:E,4,FALSE)</f>
        <v>48.99</v>
      </c>
      <c r="E101" s="121">
        <v>41.99</v>
      </c>
      <c r="F101" s="122">
        <v>36.4</v>
      </c>
    </row>
    <row r="102" spans="1:6" x14ac:dyDescent="0.25">
      <c r="A102" s="118" t="s">
        <v>226</v>
      </c>
      <c r="B102" s="113"/>
      <c r="C102" s="119">
        <v>9780435993702</v>
      </c>
      <c r="D102" s="120">
        <f>VLOOKUP(A102,'Master List'!B:E,4,FALSE)</f>
        <v>51.99</v>
      </c>
      <c r="E102" s="121">
        <v>43.99</v>
      </c>
      <c r="F102" s="122">
        <v>38.299999999999997</v>
      </c>
    </row>
    <row r="103" spans="1:6" x14ac:dyDescent="0.25">
      <c r="A103" s="118" t="s">
        <v>227</v>
      </c>
      <c r="B103" s="113"/>
      <c r="C103" s="119">
        <v>9780435993634</v>
      </c>
      <c r="D103" s="120">
        <f>VLOOKUP(A103,'Master List'!B:E,4,FALSE)</f>
        <v>48.99</v>
      </c>
      <c r="E103" s="121">
        <v>41.99</v>
      </c>
      <c r="F103" s="122">
        <v>36.4</v>
      </c>
    </row>
    <row r="104" spans="1:6" x14ac:dyDescent="0.25">
      <c r="A104" s="118" t="s">
        <v>228</v>
      </c>
      <c r="B104" s="113"/>
      <c r="C104" s="119">
        <v>9780435993672</v>
      </c>
      <c r="D104" s="120">
        <f>VLOOKUP(A104,'Master List'!B:E,4,FALSE)</f>
        <v>48.99</v>
      </c>
      <c r="E104" s="121">
        <v>41.99</v>
      </c>
      <c r="F104" s="122">
        <v>36.4</v>
      </c>
    </row>
    <row r="105" spans="1:6" x14ac:dyDescent="0.25">
      <c r="A105" s="118" t="s">
        <v>229</v>
      </c>
      <c r="B105" s="113"/>
      <c r="C105" s="119">
        <v>9780435993627</v>
      </c>
      <c r="D105" s="120">
        <f>VLOOKUP(A105,'Master List'!B:E,4,FALSE)</f>
        <v>51.99</v>
      </c>
      <c r="E105" s="121">
        <v>43.99</v>
      </c>
      <c r="F105" s="122">
        <v>38.299999999999997</v>
      </c>
    </row>
    <row r="106" spans="1:6" x14ac:dyDescent="0.25">
      <c r="A106" s="118" t="s">
        <v>230</v>
      </c>
      <c r="B106" s="113"/>
      <c r="C106" s="119">
        <v>9780435993696</v>
      </c>
      <c r="D106" s="120">
        <f>VLOOKUP(A106,'Master List'!B:E,4,FALSE)</f>
        <v>51.99</v>
      </c>
      <c r="E106" s="121">
        <v>43.99</v>
      </c>
      <c r="F106" s="122">
        <v>38.299999999999997</v>
      </c>
    </row>
    <row r="107" spans="1:6" x14ac:dyDescent="0.25">
      <c r="A107" s="118" t="s">
        <v>231</v>
      </c>
      <c r="B107" s="113"/>
      <c r="C107" s="119">
        <v>9780435993689</v>
      </c>
      <c r="D107" s="120">
        <f>VLOOKUP(A107,'Master List'!B:E,4,FALSE)</f>
        <v>51.99</v>
      </c>
      <c r="E107" s="121">
        <v>43.99</v>
      </c>
      <c r="F107" s="122">
        <v>38.299999999999997</v>
      </c>
    </row>
    <row r="108" spans="1:6" x14ac:dyDescent="0.25">
      <c r="A108" s="118" t="s">
        <v>232</v>
      </c>
      <c r="B108" s="113"/>
      <c r="C108" s="119">
        <v>9780435993603</v>
      </c>
      <c r="D108" s="120">
        <f>VLOOKUP(A108,'Master List'!B:E,4,FALSE)</f>
        <v>51.99</v>
      </c>
      <c r="E108" s="121">
        <v>43.99</v>
      </c>
      <c r="F108" s="122">
        <v>38.299999999999997</v>
      </c>
    </row>
    <row r="109" spans="1:6" x14ac:dyDescent="0.25">
      <c r="A109" s="118" t="s">
        <v>233</v>
      </c>
      <c r="B109" s="113"/>
      <c r="C109" s="119">
        <v>9780435993665</v>
      </c>
      <c r="D109" s="120">
        <f>VLOOKUP(A109,'Master List'!B:E,4,FALSE)</f>
        <v>51.99</v>
      </c>
      <c r="E109" s="121">
        <v>43.99</v>
      </c>
      <c r="F109" s="122">
        <v>38.299999999999997</v>
      </c>
    </row>
    <row r="110" spans="1:6" x14ac:dyDescent="0.25">
      <c r="A110" s="118" t="s">
        <v>234</v>
      </c>
      <c r="B110" s="113"/>
      <c r="C110" s="119">
        <v>9780435993641</v>
      </c>
      <c r="D110" s="120">
        <f>VLOOKUP(A110,'Master List'!B:E,4,FALSE)</f>
        <v>51.99</v>
      </c>
      <c r="E110" s="121">
        <v>43.99</v>
      </c>
      <c r="F110" s="122">
        <v>38.299999999999997</v>
      </c>
    </row>
    <row r="111" spans="1:6" x14ac:dyDescent="0.25">
      <c r="A111" s="50"/>
      <c r="C111" s="63"/>
      <c r="D111" s="64"/>
      <c r="E111" s="65"/>
      <c r="F111" s="66"/>
    </row>
    <row r="112" spans="1:6" ht="15.75" x14ac:dyDescent="0.25">
      <c r="A112" s="101" t="s">
        <v>238</v>
      </c>
      <c r="B112" s="102"/>
      <c r="C112" s="103"/>
      <c r="D112" s="104"/>
      <c r="E112" s="105"/>
      <c r="F112" s="106"/>
    </row>
    <row r="113" spans="1:6" x14ac:dyDescent="0.25">
      <c r="A113" s="107" t="s">
        <v>235</v>
      </c>
      <c r="B113" s="102"/>
      <c r="C113" s="108">
        <v>9780435993566</v>
      </c>
      <c r="D113" s="109">
        <f>VLOOKUP(A113,'Master List'!B:E,4,FALSE)</f>
        <v>51.99</v>
      </c>
      <c r="E113" s="110">
        <v>43.99</v>
      </c>
      <c r="F113" s="111">
        <v>38.299999999999997</v>
      </c>
    </row>
    <row r="114" spans="1:6" x14ac:dyDescent="0.25">
      <c r="A114" s="107" t="s">
        <v>239</v>
      </c>
      <c r="B114" s="102"/>
      <c r="C114" s="108">
        <v>9780435993542</v>
      </c>
      <c r="D114" s="109">
        <f>VLOOKUP(A114,'Master List'!B:E,4,FALSE)</f>
        <v>51.99</v>
      </c>
      <c r="E114" s="110">
        <v>43.99</v>
      </c>
      <c r="F114" s="111">
        <v>38.299999999999997</v>
      </c>
    </row>
    <row r="115" spans="1:6" x14ac:dyDescent="0.25">
      <c r="A115" s="107" t="s">
        <v>240</v>
      </c>
      <c r="B115" s="102"/>
      <c r="C115" s="108">
        <v>9780435993573</v>
      </c>
      <c r="D115" s="109">
        <f>VLOOKUP(A115,'Master List'!B:E,4,FALSE)</f>
        <v>48.99</v>
      </c>
      <c r="E115" s="110">
        <v>41.99</v>
      </c>
      <c r="F115" s="111">
        <v>36.4</v>
      </c>
    </row>
    <row r="116" spans="1:6" x14ac:dyDescent="0.25">
      <c r="A116" s="107" t="s">
        <v>241</v>
      </c>
      <c r="B116" s="102"/>
      <c r="C116" s="108">
        <v>9780435993559</v>
      </c>
      <c r="D116" s="109">
        <f>VLOOKUP(A116,'Master List'!B:E,4,FALSE)</f>
        <v>51.99</v>
      </c>
      <c r="E116" s="110">
        <v>43.99</v>
      </c>
      <c r="F116" s="111">
        <v>38.299999999999997</v>
      </c>
    </row>
    <row r="117" spans="1:6" x14ac:dyDescent="0.25">
      <c r="A117" s="107" t="s">
        <v>242</v>
      </c>
      <c r="B117" s="102"/>
      <c r="C117" s="108">
        <v>9780435993498</v>
      </c>
      <c r="D117" s="109">
        <f>VLOOKUP(A117,'Master List'!B:E,4,FALSE)</f>
        <v>51.99</v>
      </c>
      <c r="E117" s="110">
        <v>43.99</v>
      </c>
      <c r="F117" s="111">
        <v>38.299999999999997</v>
      </c>
    </row>
    <row r="118" spans="1:6" x14ac:dyDescent="0.25">
      <c r="A118" s="107" t="s">
        <v>243</v>
      </c>
      <c r="B118" s="102"/>
      <c r="C118" s="108">
        <v>9780435993504</v>
      </c>
      <c r="D118" s="109">
        <f>VLOOKUP(A118,'Master List'!B:E,4,FALSE)</f>
        <v>51.99</v>
      </c>
      <c r="E118" s="110">
        <v>43.99</v>
      </c>
      <c r="F118" s="111">
        <v>38.299999999999997</v>
      </c>
    </row>
    <row r="119" spans="1:6" x14ac:dyDescent="0.25">
      <c r="A119" s="107" t="s">
        <v>244</v>
      </c>
      <c r="B119" s="102"/>
      <c r="C119" s="108">
        <v>9780435993474</v>
      </c>
      <c r="D119" s="109">
        <f>VLOOKUP(A119,'Master List'!B:E,4,FALSE)</f>
        <v>48.99</v>
      </c>
      <c r="E119" s="110">
        <v>41.99</v>
      </c>
      <c r="F119" s="111">
        <v>36.4</v>
      </c>
    </row>
    <row r="120" spans="1:6" x14ac:dyDescent="0.25">
      <c r="A120" s="107" t="s">
        <v>245</v>
      </c>
      <c r="B120" s="102"/>
      <c r="C120" s="108">
        <v>9780435993467</v>
      </c>
      <c r="D120" s="109">
        <f>VLOOKUP(A120,'Master List'!B:E,4,FALSE)</f>
        <v>51.99</v>
      </c>
      <c r="E120" s="110">
        <v>43.99</v>
      </c>
      <c r="F120" s="111">
        <v>38.299999999999997</v>
      </c>
    </row>
    <row r="121" spans="1:6" x14ac:dyDescent="0.25">
      <c r="A121" s="107" t="s">
        <v>246</v>
      </c>
      <c r="B121" s="102"/>
      <c r="C121" s="108">
        <v>9780435993535</v>
      </c>
      <c r="D121" s="109">
        <f>VLOOKUP(A121,'Master List'!B:E,4,FALSE)</f>
        <v>51.99</v>
      </c>
      <c r="E121" s="110">
        <v>43.99</v>
      </c>
      <c r="F121" s="111">
        <v>38.299999999999997</v>
      </c>
    </row>
    <row r="122" spans="1:6" x14ac:dyDescent="0.25">
      <c r="A122" s="107" t="s">
        <v>247</v>
      </c>
      <c r="B122" s="102"/>
      <c r="C122" s="108">
        <v>9780435993481</v>
      </c>
      <c r="D122" s="109">
        <f>VLOOKUP(A122,'Master List'!B:E,4,FALSE)</f>
        <v>51.99</v>
      </c>
      <c r="E122" s="110">
        <v>43.99</v>
      </c>
      <c r="F122" s="111">
        <v>38.299999999999997</v>
      </c>
    </row>
    <row r="123" spans="1:6" x14ac:dyDescent="0.25">
      <c r="A123" s="107" t="s">
        <v>248</v>
      </c>
      <c r="B123" s="102"/>
      <c r="C123" s="108">
        <v>9780435993528</v>
      </c>
      <c r="D123" s="109">
        <f>VLOOKUP(A123,'Master List'!B:E,4,FALSE)</f>
        <v>48.99</v>
      </c>
      <c r="E123" s="110">
        <v>41.99</v>
      </c>
      <c r="F123" s="111">
        <v>36.4</v>
      </c>
    </row>
    <row r="124" spans="1:6" x14ac:dyDescent="0.25">
      <c r="A124" s="107" t="s">
        <v>249</v>
      </c>
      <c r="B124" s="102"/>
      <c r="C124" s="108">
        <v>9780435993511</v>
      </c>
      <c r="D124" s="109">
        <f>VLOOKUP(A124,'Master List'!B:E,4,FALSE)</f>
        <v>48.99</v>
      </c>
      <c r="E124" s="110">
        <v>41.99</v>
      </c>
      <c r="F124" s="111">
        <v>36.4</v>
      </c>
    </row>
    <row r="125" spans="1:6" x14ac:dyDescent="0.25">
      <c r="A125" s="107" t="s">
        <v>287</v>
      </c>
      <c r="B125" s="102"/>
      <c r="C125" s="108">
        <v>9780435995034</v>
      </c>
      <c r="D125" s="109">
        <f>VLOOKUP(A125,'Master List'!B:E,4,FALSE)</f>
        <v>96.99</v>
      </c>
      <c r="E125" s="110">
        <v>81.99</v>
      </c>
      <c r="F125" s="111">
        <v>72</v>
      </c>
    </row>
    <row r="126" spans="1:6" x14ac:dyDescent="0.25">
      <c r="A126" s="50"/>
      <c r="C126" s="63"/>
      <c r="D126" s="64"/>
      <c r="E126" s="65"/>
      <c r="F126" s="66"/>
    </row>
    <row r="127" spans="1:6" ht="15.75" x14ac:dyDescent="0.25">
      <c r="A127" s="90" t="s">
        <v>253</v>
      </c>
      <c r="B127" s="91"/>
      <c r="C127" s="92"/>
      <c r="D127" s="93"/>
      <c r="E127" s="94"/>
      <c r="F127" s="95"/>
    </row>
    <row r="128" spans="1:6" x14ac:dyDescent="0.25">
      <c r="A128" s="96" t="s">
        <v>250</v>
      </c>
      <c r="B128" s="91"/>
      <c r="C128" s="97">
        <v>9780435993351</v>
      </c>
      <c r="D128" s="98">
        <f>VLOOKUP(A128,'Master List'!B:E,4,FALSE)</f>
        <v>51.99</v>
      </c>
      <c r="E128" s="99">
        <v>43.99</v>
      </c>
      <c r="F128" s="100">
        <v>38.299999999999997</v>
      </c>
    </row>
    <row r="129" spans="1:6" x14ac:dyDescent="0.25">
      <c r="A129" s="96" t="s">
        <v>254</v>
      </c>
      <c r="B129" s="91"/>
      <c r="C129" s="97">
        <v>9780435993450</v>
      </c>
      <c r="D129" s="98">
        <f>VLOOKUP(A129,'Master List'!B:E,4,FALSE)</f>
        <v>48.99</v>
      </c>
      <c r="E129" s="99">
        <v>41.99</v>
      </c>
      <c r="F129" s="100">
        <v>36.4</v>
      </c>
    </row>
    <row r="130" spans="1:6" x14ac:dyDescent="0.25">
      <c r="A130" s="96" t="s">
        <v>255</v>
      </c>
      <c r="B130" s="91"/>
      <c r="C130" s="97">
        <v>9780435993375</v>
      </c>
      <c r="D130" s="98">
        <f>VLOOKUP(A130,'Master List'!B:E,4,FALSE)</f>
        <v>48.99</v>
      </c>
      <c r="E130" s="99">
        <v>41.99</v>
      </c>
      <c r="F130" s="100">
        <v>36.4</v>
      </c>
    </row>
    <row r="131" spans="1:6" x14ac:dyDescent="0.25">
      <c r="A131" s="96" t="s">
        <v>256</v>
      </c>
      <c r="B131" s="91"/>
      <c r="C131" s="97">
        <v>9780435993382</v>
      </c>
      <c r="D131" s="98">
        <f>VLOOKUP(A131,'Master List'!B:E,4,FALSE)</f>
        <v>48.99</v>
      </c>
      <c r="E131" s="99">
        <v>41.99</v>
      </c>
      <c r="F131" s="100">
        <v>36.4</v>
      </c>
    </row>
    <row r="132" spans="1:6" x14ac:dyDescent="0.25">
      <c r="A132" s="96" t="s">
        <v>257</v>
      </c>
      <c r="B132" s="91"/>
      <c r="C132" s="97">
        <v>9780435993443</v>
      </c>
      <c r="D132" s="98">
        <f>VLOOKUP(A132,'Master List'!B:E,4,FALSE)</f>
        <v>51.99</v>
      </c>
      <c r="E132" s="99">
        <v>43.99</v>
      </c>
      <c r="F132" s="100">
        <v>38.299999999999997</v>
      </c>
    </row>
    <row r="133" spans="1:6" x14ac:dyDescent="0.25">
      <c r="A133" s="96" t="s">
        <v>258</v>
      </c>
      <c r="B133" s="91"/>
      <c r="C133" s="97">
        <v>9780435993368</v>
      </c>
      <c r="D133" s="98">
        <f>VLOOKUP(A133,'Master List'!B:E,4,FALSE)</f>
        <v>48.99</v>
      </c>
      <c r="E133" s="99">
        <v>41.99</v>
      </c>
      <c r="F133" s="100">
        <v>36.4</v>
      </c>
    </row>
    <row r="134" spans="1:6" x14ac:dyDescent="0.25">
      <c r="A134" s="96" t="s">
        <v>259</v>
      </c>
      <c r="B134" s="91"/>
      <c r="C134" s="97">
        <v>9780435993405</v>
      </c>
      <c r="D134" s="98">
        <f>VLOOKUP(A134,'Master List'!B:E,4,FALSE)</f>
        <v>51.99</v>
      </c>
      <c r="E134" s="99">
        <v>43.99</v>
      </c>
      <c r="F134" s="100">
        <v>38.299999999999997</v>
      </c>
    </row>
    <row r="135" spans="1:6" x14ac:dyDescent="0.25">
      <c r="A135" s="96" t="s">
        <v>260</v>
      </c>
      <c r="B135" s="91"/>
      <c r="C135" s="97">
        <v>9780435993344</v>
      </c>
      <c r="D135" s="98">
        <f>VLOOKUP(A135,'Master List'!B:E,4,FALSE)</f>
        <v>48.99</v>
      </c>
      <c r="E135" s="99">
        <v>41.99</v>
      </c>
      <c r="F135" s="100">
        <v>36.4</v>
      </c>
    </row>
    <row r="136" spans="1:6" x14ac:dyDescent="0.25">
      <c r="A136" s="96" t="s">
        <v>261</v>
      </c>
      <c r="B136" s="91"/>
      <c r="C136" s="97">
        <v>9780435993436</v>
      </c>
      <c r="D136" s="98">
        <f>VLOOKUP(A136,'Master List'!B:E,4,FALSE)</f>
        <v>48.99</v>
      </c>
      <c r="E136" s="99">
        <v>41.99</v>
      </c>
      <c r="F136" s="100">
        <v>36.4</v>
      </c>
    </row>
    <row r="137" spans="1:6" x14ac:dyDescent="0.25">
      <c r="A137" s="96" t="s">
        <v>262</v>
      </c>
      <c r="B137" s="91"/>
      <c r="C137" s="97">
        <v>9780435993429</v>
      </c>
      <c r="D137" s="98">
        <f>VLOOKUP(A137,'Master List'!B:E,4,FALSE)</f>
        <v>51.99</v>
      </c>
      <c r="E137" s="99">
        <v>43.99</v>
      </c>
      <c r="F137" s="100">
        <v>38.299999999999997</v>
      </c>
    </row>
    <row r="138" spans="1:6" x14ac:dyDescent="0.25">
      <c r="A138" s="96" t="s">
        <v>263</v>
      </c>
      <c r="B138" s="91"/>
      <c r="C138" s="97">
        <v>9780435993399</v>
      </c>
      <c r="D138" s="98">
        <f>VLOOKUP(A138,'Master List'!B:E,4,FALSE)</f>
        <v>51.99</v>
      </c>
      <c r="E138" s="99">
        <v>43.99</v>
      </c>
      <c r="F138" s="100">
        <v>38.299999999999997</v>
      </c>
    </row>
    <row r="139" spans="1:6" x14ac:dyDescent="0.25">
      <c r="A139" s="96" t="s">
        <v>264</v>
      </c>
      <c r="B139" s="91"/>
      <c r="C139" s="97">
        <v>9780435993412</v>
      </c>
      <c r="D139" s="98">
        <f>VLOOKUP(A139,'Master List'!B:E,4,FALSE)</f>
        <v>48.99</v>
      </c>
      <c r="E139" s="99">
        <v>41.99</v>
      </c>
      <c r="F139" s="100">
        <v>36.4</v>
      </c>
    </row>
    <row r="140" spans="1:6" x14ac:dyDescent="0.25">
      <c r="A140" s="96" t="s">
        <v>288</v>
      </c>
      <c r="B140" s="91"/>
      <c r="C140" s="97">
        <v>9780435995041</v>
      </c>
      <c r="D140" s="98">
        <f>VLOOKUP(A140,'Master List'!B:E,4,FALSE)</f>
        <v>92.99</v>
      </c>
      <c r="E140" s="99">
        <v>78.989999999999995</v>
      </c>
      <c r="F140" s="100">
        <v>69</v>
      </c>
    </row>
    <row r="141" spans="1:6" x14ac:dyDescent="0.25">
      <c r="A141" s="49"/>
      <c r="C141" s="63"/>
      <c r="D141" s="64"/>
      <c r="E141" s="65"/>
      <c r="F141" s="66"/>
    </row>
    <row r="142" spans="1:6" ht="15.75" x14ac:dyDescent="0.25">
      <c r="A142" s="79" t="s">
        <v>268</v>
      </c>
      <c r="B142" s="80"/>
      <c r="C142" s="81"/>
      <c r="D142" s="82"/>
      <c r="E142" s="83"/>
      <c r="F142" s="84"/>
    </row>
    <row r="143" spans="1:6" x14ac:dyDescent="0.25">
      <c r="A143" s="85" t="s">
        <v>265</v>
      </c>
      <c r="B143" s="80"/>
      <c r="C143" s="86">
        <v>9780435016180</v>
      </c>
      <c r="D143" s="87">
        <f>VLOOKUP(A143,'Master List'!B:E,4,FALSE)</f>
        <v>48.99</v>
      </c>
      <c r="E143" s="88">
        <v>41.99</v>
      </c>
      <c r="F143" s="89">
        <v>36.4</v>
      </c>
    </row>
    <row r="144" spans="1:6" x14ac:dyDescent="0.25">
      <c r="A144" s="85" t="s">
        <v>269</v>
      </c>
      <c r="B144" s="80"/>
      <c r="C144" s="86">
        <v>9780435993320</v>
      </c>
      <c r="D144" s="87">
        <f>VLOOKUP(A144,'Master List'!B:E,4,FALSE)</f>
        <v>48.99</v>
      </c>
      <c r="E144" s="88">
        <v>41.99</v>
      </c>
      <c r="F144" s="89">
        <v>36.4</v>
      </c>
    </row>
    <row r="145" spans="1:6" x14ac:dyDescent="0.25">
      <c r="A145" s="85" t="s">
        <v>270</v>
      </c>
      <c r="B145" s="80"/>
      <c r="C145" s="86">
        <v>9780435016227</v>
      </c>
      <c r="D145" s="87">
        <f>VLOOKUP(A145,'Master List'!B:E,4,FALSE)</f>
        <v>48.99</v>
      </c>
      <c r="E145" s="88">
        <v>41.99</v>
      </c>
      <c r="F145" s="89">
        <v>36.4</v>
      </c>
    </row>
    <row r="146" spans="1:6" x14ac:dyDescent="0.25">
      <c r="A146" s="85" t="s">
        <v>271</v>
      </c>
      <c r="B146" s="80"/>
      <c r="C146" s="86">
        <v>9780435016234</v>
      </c>
      <c r="D146" s="87">
        <f>VLOOKUP(A146,'Master List'!B:E,4,FALSE)</f>
        <v>51.99</v>
      </c>
      <c r="E146" s="88">
        <v>43.99</v>
      </c>
      <c r="F146" s="89">
        <v>38.299999999999997</v>
      </c>
    </row>
    <row r="147" spans="1:6" x14ac:dyDescent="0.25">
      <c r="A147" s="85" t="s">
        <v>272</v>
      </c>
      <c r="B147" s="80"/>
      <c r="C147" s="86">
        <v>9780435016241</v>
      </c>
      <c r="D147" s="87">
        <f>VLOOKUP(A147,'Master List'!B:E,4,FALSE)</f>
        <v>51.99</v>
      </c>
      <c r="E147" s="88">
        <v>43.99</v>
      </c>
      <c r="F147" s="89">
        <v>38.299999999999997</v>
      </c>
    </row>
    <row r="148" spans="1:6" x14ac:dyDescent="0.25">
      <c r="A148" s="85" t="s">
        <v>273</v>
      </c>
      <c r="B148" s="80"/>
      <c r="C148" s="86">
        <v>9780435993306</v>
      </c>
      <c r="D148" s="87">
        <f>VLOOKUP(A148,'Master List'!B:E,4,FALSE)</f>
        <v>48.99</v>
      </c>
      <c r="E148" s="88">
        <v>41.99</v>
      </c>
      <c r="F148" s="89">
        <v>36.4</v>
      </c>
    </row>
    <row r="149" spans="1:6" x14ac:dyDescent="0.25">
      <c r="A149" s="85" t="s">
        <v>274</v>
      </c>
      <c r="B149" s="80"/>
      <c r="C149" s="86">
        <v>9780435993283</v>
      </c>
      <c r="D149" s="87">
        <f>VLOOKUP(A149,'Master List'!B:E,4,FALSE)</f>
        <v>51.99</v>
      </c>
      <c r="E149" s="88">
        <v>43.99</v>
      </c>
      <c r="F149" s="89">
        <v>38.299999999999997</v>
      </c>
    </row>
    <row r="150" spans="1:6" x14ac:dyDescent="0.25">
      <c r="A150" s="85" t="s">
        <v>275</v>
      </c>
      <c r="B150" s="80"/>
      <c r="C150" s="86">
        <v>9780435016258</v>
      </c>
      <c r="D150" s="87">
        <f>VLOOKUP(A150,'Master List'!B:E,4,FALSE)</f>
        <v>48.99</v>
      </c>
      <c r="E150" s="88">
        <v>41.99</v>
      </c>
      <c r="F150" s="89">
        <v>36.4</v>
      </c>
    </row>
    <row r="151" spans="1:6" x14ac:dyDescent="0.25">
      <c r="A151" s="85" t="s">
        <v>276</v>
      </c>
      <c r="B151" s="80"/>
      <c r="C151" s="86">
        <v>9780435016586</v>
      </c>
      <c r="D151" s="87">
        <f>VLOOKUP(A151,'Master List'!B:E,4,FALSE)</f>
        <v>51.99</v>
      </c>
      <c r="E151" s="88">
        <v>43.99</v>
      </c>
      <c r="F151" s="89">
        <v>38.299999999999997</v>
      </c>
    </row>
    <row r="152" spans="1:6" x14ac:dyDescent="0.25">
      <c r="A152" s="85" t="s">
        <v>277</v>
      </c>
      <c r="B152" s="80"/>
      <c r="C152" s="86">
        <v>9780435993337</v>
      </c>
      <c r="D152" s="87">
        <f>VLOOKUP(A152,'Master List'!B:E,4,FALSE)</f>
        <v>51.99</v>
      </c>
      <c r="E152" s="88">
        <v>43.99</v>
      </c>
      <c r="F152" s="89">
        <v>38.299999999999997</v>
      </c>
    </row>
    <row r="153" spans="1:6" x14ac:dyDescent="0.25">
      <c r="A153" s="85" t="s">
        <v>278</v>
      </c>
      <c r="B153" s="80"/>
      <c r="C153" s="86">
        <v>9780435993313</v>
      </c>
      <c r="D153" s="87">
        <f>VLOOKUP(A153,'Master List'!B:E,4,FALSE)</f>
        <v>51.99</v>
      </c>
      <c r="E153" s="88">
        <v>43.99</v>
      </c>
      <c r="F153" s="89">
        <v>38.299999999999997</v>
      </c>
    </row>
    <row r="154" spans="1:6" x14ac:dyDescent="0.25">
      <c r="A154" s="85" t="s">
        <v>279</v>
      </c>
      <c r="B154" s="80"/>
      <c r="C154" s="86">
        <v>9780435993290</v>
      </c>
      <c r="D154" s="87">
        <f>VLOOKUP(A154,'Master List'!B:E,4,FALSE)</f>
        <v>51.99</v>
      </c>
      <c r="E154" s="88">
        <v>43.99</v>
      </c>
      <c r="F154" s="89">
        <v>38.299999999999997</v>
      </c>
    </row>
    <row r="155" spans="1:6" x14ac:dyDescent="0.25">
      <c r="A155" s="85" t="s">
        <v>289</v>
      </c>
      <c r="B155" s="80"/>
      <c r="C155" s="86">
        <v>9780435995058</v>
      </c>
      <c r="D155" s="87">
        <f>VLOOKUP(A155,'Master List'!B:E,4,FALSE)</f>
        <v>100.99</v>
      </c>
      <c r="E155" s="88">
        <v>85.99</v>
      </c>
      <c r="F155" s="89">
        <v>75</v>
      </c>
    </row>
    <row r="156" spans="1:6" x14ac:dyDescent="0.25">
      <c r="A156" s="50"/>
      <c r="C156" s="63"/>
      <c r="D156" s="64"/>
      <c r="E156" s="65"/>
      <c r="F156" s="66"/>
    </row>
    <row r="157" spans="1:6" ht="15.75" x14ac:dyDescent="0.25">
      <c r="A157" s="74" t="s">
        <v>294</v>
      </c>
      <c r="B157" s="69"/>
      <c r="C157" s="75"/>
      <c r="D157" s="76"/>
      <c r="E157" s="77"/>
      <c r="F157" s="78"/>
    </row>
    <row r="158" spans="1:6" x14ac:dyDescent="0.25">
      <c r="A158" s="68" t="s">
        <v>291</v>
      </c>
      <c r="B158" s="69"/>
      <c r="C158" s="70">
        <v>9780435993252</v>
      </c>
      <c r="D158" s="71">
        <f>VLOOKUP(A158,'Master List'!B:E,4,FALSE)</f>
        <v>139.99</v>
      </c>
      <c r="E158" s="72">
        <v>118.99</v>
      </c>
      <c r="F158" s="73">
        <v>104</v>
      </c>
    </row>
    <row r="159" spans="1:6" x14ac:dyDescent="0.25">
      <c r="A159" s="68" t="s">
        <v>295</v>
      </c>
      <c r="B159" s="69"/>
      <c r="C159" s="70">
        <v>9780435993245</v>
      </c>
      <c r="D159" s="71">
        <f>VLOOKUP(A159,'Master List'!B:E,4,FALSE)</f>
        <v>139.99</v>
      </c>
      <c r="E159" s="72">
        <v>118.99</v>
      </c>
      <c r="F159" s="73">
        <v>104</v>
      </c>
    </row>
    <row r="160" spans="1:6" x14ac:dyDescent="0.25">
      <c r="A160" s="68" t="s">
        <v>296</v>
      </c>
      <c r="B160" s="69"/>
      <c r="C160" s="70">
        <v>9780435993269</v>
      </c>
      <c r="D160" s="71">
        <f>VLOOKUP(A160,'Master List'!B:E,4,FALSE)</f>
        <v>133.99</v>
      </c>
      <c r="E160" s="72">
        <v>112.99</v>
      </c>
      <c r="F160" s="73">
        <v>99</v>
      </c>
    </row>
    <row r="161" spans="1:6" x14ac:dyDescent="0.25">
      <c r="A161" s="68" t="s">
        <v>297</v>
      </c>
      <c r="B161" s="69"/>
      <c r="C161" s="70">
        <v>9780435993276</v>
      </c>
      <c r="D161" s="71">
        <f>VLOOKUP(A161,'Master List'!B:E,4,FALSE)</f>
        <v>133.99</v>
      </c>
      <c r="E161" s="72">
        <v>112.99</v>
      </c>
      <c r="F161" s="73">
        <v>99</v>
      </c>
    </row>
    <row r="162" spans="1:6" x14ac:dyDescent="0.25">
      <c r="A162" s="68" t="s">
        <v>298</v>
      </c>
      <c r="B162" s="69"/>
      <c r="C162" s="70">
        <v>9780435993238</v>
      </c>
      <c r="D162" s="71">
        <f>VLOOKUP(A162,'Master List'!B:E,4,FALSE)</f>
        <v>135.99</v>
      </c>
      <c r="E162" s="72">
        <v>114.99</v>
      </c>
      <c r="F162" s="73">
        <v>101</v>
      </c>
    </row>
    <row r="163" spans="1:6" x14ac:dyDescent="0.25">
      <c r="A163" s="68" t="s">
        <v>299</v>
      </c>
      <c r="B163" s="69"/>
      <c r="C163" s="70">
        <v>9780435993221</v>
      </c>
      <c r="D163" s="71">
        <f>VLOOKUP(A163,'Master List'!B:E,4,FALSE)</f>
        <v>135.99</v>
      </c>
      <c r="E163" s="72">
        <v>114.99</v>
      </c>
      <c r="F163" s="73">
        <v>101</v>
      </c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topLeftCell="A35" workbookViewId="0">
      <selection activeCell="A39" sqref="A39"/>
    </sheetView>
  </sheetViews>
  <sheetFormatPr defaultColWidth="8.7109375" defaultRowHeight="12.75" x14ac:dyDescent="0.2"/>
  <cols>
    <col min="1" max="1" width="90.140625" style="53" bestFit="1" customWidth="1"/>
    <col min="2" max="2" width="13.85546875" style="53" bestFit="1" customWidth="1"/>
    <col min="3" max="3" width="7.42578125" style="53" bestFit="1" customWidth="1"/>
    <col min="4" max="4" width="7.85546875" style="53" bestFit="1" customWidth="1"/>
    <col min="5" max="5" width="11.140625" style="53" bestFit="1" customWidth="1"/>
    <col min="6" max="6" width="7.140625" style="53" bestFit="1" customWidth="1"/>
    <col min="7" max="7" width="6.7109375" style="53" customWidth="1"/>
    <col min="8" max="8" width="9.7109375" style="53" bestFit="1" customWidth="1"/>
    <col min="9" max="16384" width="8.7109375" style="53"/>
  </cols>
  <sheetData>
    <row r="1" spans="1:8" x14ac:dyDescent="0.2">
      <c r="A1" s="52" t="s">
        <v>12</v>
      </c>
      <c r="B1" s="53" t="s">
        <v>88</v>
      </c>
    </row>
    <row r="3" spans="1:8" x14ac:dyDescent="0.2">
      <c r="A3" s="52" t="s">
        <v>559</v>
      </c>
      <c r="B3" s="53" t="s">
        <v>0</v>
      </c>
      <c r="C3" s="54" t="s">
        <v>689</v>
      </c>
      <c r="D3" s="53" t="s">
        <v>690</v>
      </c>
      <c r="E3" s="53" t="s">
        <v>3</v>
      </c>
      <c r="H3" s="55" t="s">
        <v>560</v>
      </c>
    </row>
    <row r="4" spans="1:8" x14ac:dyDescent="0.2">
      <c r="A4" s="50" t="s">
        <v>86</v>
      </c>
      <c r="B4" s="41"/>
      <c r="C4" s="42"/>
      <c r="D4" s="43"/>
      <c r="E4" s="44"/>
    </row>
    <row r="5" spans="1:8" x14ac:dyDescent="0.2">
      <c r="A5" s="49" t="s">
        <v>97</v>
      </c>
      <c r="B5" s="41"/>
      <c r="C5" s="42"/>
      <c r="D5" s="43"/>
      <c r="E5" s="44"/>
    </row>
    <row r="6" spans="1:8" x14ac:dyDescent="0.2">
      <c r="A6" s="56" t="s">
        <v>95</v>
      </c>
      <c r="B6" s="41"/>
      <c r="C6" s="42"/>
      <c r="D6" s="43"/>
      <c r="E6" s="44"/>
    </row>
    <row r="7" spans="1:8" x14ac:dyDescent="0.2">
      <c r="A7" s="61" t="s">
        <v>96</v>
      </c>
      <c r="B7" s="41">
        <v>9781292367408</v>
      </c>
      <c r="C7" s="42">
        <v>43.99</v>
      </c>
      <c r="D7" s="43">
        <v>36.99</v>
      </c>
      <c r="E7" s="44">
        <v>32.4</v>
      </c>
    </row>
    <row r="8" spans="1:8" x14ac:dyDescent="0.2">
      <c r="A8" s="56"/>
      <c r="B8" s="41"/>
      <c r="C8" s="42"/>
      <c r="D8" s="43"/>
      <c r="E8" s="44"/>
    </row>
    <row r="9" spans="1:8" x14ac:dyDescent="0.2">
      <c r="A9" s="56" t="s">
        <v>98</v>
      </c>
      <c r="B9" s="41"/>
      <c r="C9" s="42"/>
      <c r="D9" s="43"/>
      <c r="E9" s="44"/>
    </row>
    <row r="10" spans="1:8" x14ac:dyDescent="0.2">
      <c r="A10" s="61" t="s">
        <v>96</v>
      </c>
      <c r="B10" s="41">
        <v>9781292367415</v>
      </c>
      <c r="C10" s="42">
        <v>50.99</v>
      </c>
      <c r="D10" s="43">
        <v>43.99</v>
      </c>
      <c r="E10" s="44">
        <v>37.9</v>
      </c>
    </row>
    <row r="11" spans="1:8" x14ac:dyDescent="0.2">
      <c r="A11" s="56"/>
      <c r="B11" s="41"/>
      <c r="C11" s="42"/>
      <c r="D11" s="43"/>
      <c r="E11" s="44"/>
    </row>
    <row r="12" spans="1:8" x14ac:dyDescent="0.2">
      <c r="A12" s="56" t="s">
        <v>99</v>
      </c>
      <c r="B12" s="41"/>
      <c r="C12" s="42"/>
      <c r="D12" s="43"/>
      <c r="E12" s="44"/>
    </row>
    <row r="13" spans="1:8" x14ac:dyDescent="0.2">
      <c r="A13" s="61" t="s">
        <v>96</v>
      </c>
      <c r="B13" s="41">
        <v>9781292367422</v>
      </c>
      <c r="C13" s="42">
        <v>57.99</v>
      </c>
      <c r="D13" s="43">
        <v>49.99</v>
      </c>
      <c r="E13" s="44">
        <v>43.3</v>
      </c>
    </row>
    <row r="14" spans="1:8" x14ac:dyDescent="0.2">
      <c r="A14" s="56"/>
      <c r="B14" s="41"/>
      <c r="C14" s="42"/>
      <c r="D14" s="43"/>
      <c r="E14" s="44"/>
    </row>
    <row r="15" spans="1:8" x14ac:dyDescent="0.2">
      <c r="A15" s="56" t="s">
        <v>100</v>
      </c>
      <c r="B15" s="41"/>
      <c r="C15" s="42"/>
      <c r="D15" s="43"/>
      <c r="E15" s="44"/>
    </row>
    <row r="16" spans="1:8" x14ac:dyDescent="0.2">
      <c r="A16" s="61" t="s">
        <v>96</v>
      </c>
      <c r="B16" s="41">
        <v>9781292367446</v>
      </c>
      <c r="C16" s="42">
        <v>69.989999999999995</v>
      </c>
      <c r="D16" s="43">
        <v>59.99</v>
      </c>
      <c r="E16" s="44">
        <v>52</v>
      </c>
    </row>
    <row r="17" spans="1:5" x14ac:dyDescent="0.2">
      <c r="A17" s="56"/>
      <c r="B17" s="41"/>
      <c r="C17" s="42"/>
      <c r="D17" s="43"/>
      <c r="E17" s="44"/>
    </row>
    <row r="18" spans="1:5" x14ac:dyDescent="0.2">
      <c r="A18" s="56" t="s">
        <v>101</v>
      </c>
      <c r="B18" s="41"/>
      <c r="C18" s="42"/>
      <c r="D18" s="43"/>
      <c r="E18" s="44"/>
    </row>
    <row r="19" spans="1:5" x14ac:dyDescent="0.2">
      <c r="A19" s="61" t="s">
        <v>96</v>
      </c>
      <c r="B19" s="41">
        <v>9781292367439</v>
      </c>
      <c r="C19" s="42">
        <v>65.989999999999995</v>
      </c>
      <c r="D19" s="43">
        <v>55.99</v>
      </c>
      <c r="E19" s="44">
        <v>48.7</v>
      </c>
    </row>
    <row r="20" spans="1:5" x14ac:dyDescent="0.2">
      <c r="A20" s="56"/>
      <c r="B20" s="41"/>
      <c r="C20" s="42"/>
      <c r="D20" s="43"/>
      <c r="E20" s="44"/>
    </row>
    <row r="21" spans="1:5" x14ac:dyDescent="0.2">
      <c r="A21" s="49" t="s">
        <v>104</v>
      </c>
      <c r="B21" s="41"/>
      <c r="C21" s="42"/>
      <c r="D21" s="43"/>
      <c r="E21" s="44"/>
    </row>
    <row r="22" spans="1:5" x14ac:dyDescent="0.2">
      <c r="A22" s="56" t="s">
        <v>102</v>
      </c>
      <c r="B22" s="41"/>
      <c r="C22" s="42"/>
      <c r="D22" s="43"/>
      <c r="E22" s="44"/>
    </row>
    <row r="23" spans="1:5" x14ac:dyDescent="0.2">
      <c r="A23" s="61" t="s">
        <v>103</v>
      </c>
      <c r="B23" s="41">
        <v>9781292408910</v>
      </c>
      <c r="C23" s="42">
        <v>35.99</v>
      </c>
      <c r="D23" s="43">
        <v>30.99</v>
      </c>
      <c r="E23" s="44">
        <v>27</v>
      </c>
    </row>
    <row r="24" spans="1:5" x14ac:dyDescent="0.2">
      <c r="A24" s="56"/>
      <c r="B24" s="41"/>
      <c r="C24" s="42"/>
      <c r="D24" s="43"/>
      <c r="E24" s="44"/>
    </row>
    <row r="25" spans="1:5" x14ac:dyDescent="0.2">
      <c r="A25" s="56" t="s">
        <v>106</v>
      </c>
      <c r="B25" s="41"/>
      <c r="C25" s="42"/>
      <c r="D25" s="43"/>
      <c r="E25" s="44"/>
    </row>
    <row r="26" spans="1:5" x14ac:dyDescent="0.2">
      <c r="A26" s="61" t="s">
        <v>103</v>
      </c>
      <c r="B26" s="41">
        <v>9781292408927</v>
      </c>
      <c r="C26" s="42">
        <v>42.99</v>
      </c>
      <c r="D26" s="43">
        <v>36.99</v>
      </c>
      <c r="E26" s="44">
        <v>32</v>
      </c>
    </row>
    <row r="27" spans="1:5" x14ac:dyDescent="0.2">
      <c r="A27" s="56"/>
      <c r="B27" s="41"/>
      <c r="C27" s="42"/>
      <c r="D27" s="43"/>
      <c r="E27" s="44"/>
    </row>
    <row r="28" spans="1:5" x14ac:dyDescent="0.2">
      <c r="A28" s="56" t="s">
        <v>107</v>
      </c>
      <c r="B28" s="41"/>
      <c r="C28" s="42"/>
      <c r="D28" s="43"/>
      <c r="E28" s="44"/>
    </row>
    <row r="29" spans="1:5" x14ac:dyDescent="0.2">
      <c r="A29" s="61" t="s">
        <v>103</v>
      </c>
      <c r="B29" s="41">
        <v>9781292408934</v>
      </c>
      <c r="C29" s="42">
        <v>50.99</v>
      </c>
      <c r="D29" s="43">
        <v>43.99</v>
      </c>
      <c r="E29" s="44">
        <v>38</v>
      </c>
    </row>
    <row r="30" spans="1:5" x14ac:dyDescent="0.2">
      <c r="A30" s="56"/>
      <c r="B30" s="41"/>
      <c r="C30" s="42"/>
      <c r="D30" s="43"/>
      <c r="E30" s="44"/>
    </row>
    <row r="31" spans="1:5" x14ac:dyDescent="0.2">
      <c r="A31" s="56" t="s">
        <v>108</v>
      </c>
      <c r="B31" s="41"/>
      <c r="C31" s="42"/>
      <c r="D31" s="43"/>
      <c r="E31" s="44"/>
    </row>
    <row r="32" spans="1:5" x14ac:dyDescent="0.2">
      <c r="A32" s="61" t="s">
        <v>103</v>
      </c>
      <c r="B32" s="41">
        <v>9781292408941</v>
      </c>
      <c r="C32" s="42">
        <v>57.99</v>
      </c>
      <c r="D32" s="43">
        <v>48.99</v>
      </c>
      <c r="E32" s="44">
        <v>43</v>
      </c>
    </row>
    <row r="33" spans="1:5" x14ac:dyDescent="0.2">
      <c r="A33" s="56"/>
      <c r="B33" s="41"/>
      <c r="C33" s="42"/>
      <c r="D33" s="43"/>
      <c r="E33" s="44"/>
    </row>
    <row r="34" spans="1:5" x14ac:dyDescent="0.2">
      <c r="A34" s="56" t="s">
        <v>109</v>
      </c>
      <c r="B34" s="41"/>
      <c r="C34" s="42"/>
      <c r="D34" s="43"/>
      <c r="E34" s="44"/>
    </row>
    <row r="35" spans="1:5" x14ac:dyDescent="0.2">
      <c r="A35" s="61" t="s">
        <v>103</v>
      </c>
      <c r="B35" s="41">
        <v>9781292408958</v>
      </c>
      <c r="C35" s="42">
        <v>64.989999999999995</v>
      </c>
      <c r="D35" s="43">
        <v>54.99</v>
      </c>
      <c r="E35" s="44">
        <v>48</v>
      </c>
    </row>
    <row r="36" spans="1:5" x14ac:dyDescent="0.2">
      <c r="A36" s="56"/>
      <c r="B36" s="41"/>
      <c r="C36" s="42"/>
      <c r="D36" s="43"/>
      <c r="E36" s="44"/>
    </row>
    <row r="37" spans="1:5" x14ac:dyDescent="0.2">
      <c r="A37" s="49" t="s">
        <v>87</v>
      </c>
      <c r="B37" s="41"/>
      <c r="C37" s="42"/>
      <c r="D37" s="43"/>
      <c r="E37" s="44"/>
    </row>
    <row r="38" spans="1:5" x14ac:dyDescent="0.2">
      <c r="A38" s="56" t="s">
        <v>84</v>
      </c>
      <c r="B38" s="41"/>
      <c r="C38" s="42"/>
      <c r="D38" s="43"/>
      <c r="E38" s="44"/>
    </row>
    <row r="39" spans="1:5" x14ac:dyDescent="0.2">
      <c r="A39" s="61" t="s">
        <v>85</v>
      </c>
      <c r="B39" s="41">
        <v>9781292400921</v>
      </c>
      <c r="C39" s="42">
        <v>138.99</v>
      </c>
      <c r="D39" s="43">
        <v>116.99</v>
      </c>
      <c r="E39" s="44">
        <v>103</v>
      </c>
    </row>
    <row r="40" spans="1:5" x14ac:dyDescent="0.2">
      <c r="A40" s="56"/>
      <c r="B40" s="41"/>
      <c r="C40" s="42"/>
      <c r="D40" s="43"/>
      <c r="E40" s="44"/>
    </row>
    <row r="41" spans="1:5" x14ac:dyDescent="0.2">
      <c r="A41" s="56" t="s">
        <v>91</v>
      </c>
      <c r="B41" s="41"/>
      <c r="C41" s="42"/>
      <c r="D41" s="43"/>
      <c r="E41" s="44"/>
    </row>
    <row r="42" spans="1:5" x14ac:dyDescent="0.2">
      <c r="A42" s="61" t="s">
        <v>85</v>
      </c>
      <c r="B42" s="41">
        <v>9781292400938</v>
      </c>
      <c r="C42" s="42">
        <v>138.99</v>
      </c>
      <c r="D42" s="43">
        <v>116.99</v>
      </c>
      <c r="E42" s="44">
        <v>103</v>
      </c>
    </row>
    <row r="43" spans="1:5" x14ac:dyDescent="0.2">
      <c r="A43" s="56"/>
      <c r="B43" s="41"/>
      <c r="C43" s="42"/>
      <c r="D43" s="43"/>
      <c r="E43" s="44"/>
    </row>
    <row r="44" spans="1:5" x14ac:dyDescent="0.2">
      <c r="A44" s="56" t="s">
        <v>92</v>
      </c>
      <c r="B44" s="41"/>
      <c r="C44" s="42"/>
      <c r="D44" s="43"/>
      <c r="E44" s="44"/>
    </row>
    <row r="45" spans="1:5" x14ac:dyDescent="0.2">
      <c r="A45" s="61" t="s">
        <v>85</v>
      </c>
      <c r="B45" s="41">
        <v>9781292400945</v>
      </c>
      <c r="C45" s="42">
        <v>138.99</v>
      </c>
      <c r="D45" s="43">
        <v>116.99</v>
      </c>
      <c r="E45" s="44">
        <v>103</v>
      </c>
    </row>
    <row r="46" spans="1:5" x14ac:dyDescent="0.2">
      <c r="A46" s="56"/>
      <c r="B46" s="41"/>
      <c r="C46" s="42"/>
      <c r="D46" s="43"/>
      <c r="E46" s="44"/>
    </row>
    <row r="47" spans="1:5" x14ac:dyDescent="0.2">
      <c r="A47" s="56" t="s">
        <v>93</v>
      </c>
      <c r="B47" s="41"/>
      <c r="C47" s="42"/>
      <c r="D47" s="43"/>
      <c r="E47" s="44"/>
    </row>
    <row r="48" spans="1:5" x14ac:dyDescent="0.2">
      <c r="A48" s="61" t="s">
        <v>85</v>
      </c>
      <c r="B48" s="41">
        <v>9781292400952</v>
      </c>
      <c r="C48" s="42">
        <v>277.99</v>
      </c>
      <c r="D48" s="43">
        <v>233.99</v>
      </c>
      <c r="E48" s="44">
        <v>206</v>
      </c>
    </row>
    <row r="49" spans="1:5" x14ac:dyDescent="0.2">
      <c r="A49" s="56"/>
      <c r="B49" s="41"/>
      <c r="C49" s="42"/>
      <c r="D49" s="43"/>
      <c r="E49" s="44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DFB3-53FB-4D51-A8A7-23CE25CF4645}">
  <dimension ref="A1:P22"/>
  <sheetViews>
    <sheetView workbookViewId="0">
      <selection activeCell="A40" sqref="A40"/>
    </sheetView>
  </sheetViews>
  <sheetFormatPr defaultRowHeight="15" x14ac:dyDescent="0.25"/>
  <cols>
    <col min="1" max="1" width="86" customWidth="1"/>
    <col min="2" max="2" width="97.42578125" customWidth="1"/>
    <col min="3" max="3" width="21" customWidth="1"/>
    <col min="4" max="4" width="14.140625" customWidth="1"/>
    <col min="5" max="6" width="13.85546875" customWidth="1"/>
  </cols>
  <sheetData>
    <row r="1" spans="1:16" x14ac:dyDescent="0.25">
      <c r="A1" s="463" t="s">
        <v>691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6" ht="15.75" x14ac:dyDescent="0.25">
      <c r="A2" s="34"/>
      <c r="B2" s="35" t="s">
        <v>2</v>
      </c>
      <c r="C2" s="36" t="s">
        <v>0</v>
      </c>
      <c r="D2" s="36" t="s">
        <v>4</v>
      </c>
      <c r="E2" s="36" t="s">
        <v>682</v>
      </c>
      <c r="F2" s="36" t="s">
        <v>3</v>
      </c>
      <c r="G2" s="34"/>
      <c r="H2" s="34"/>
      <c r="I2" s="37" t="s">
        <v>560</v>
      </c>
      <c r="J2" s="34"/>
      <c r="K2" s="34"/>
      <c r="L2" s="34"/>
      <c r="M2" s="34"/>
    </row>
    <row r="3" spans="1:16" ht="15.75" x14ac:dyDescent="0.25">
      <c r="A3" s="51" t="s">
        <v>86</v>
      </c>
      <c r="B3" s="45"/>
      <c r="C3" s="46"/>
      <c r="D3" s="47"/>
      <c r="E3" s="48"/>
    </row>
    <row r="4" spans="1:16" ht="15.75" x14ac:dyDescent="0.25">
      <c r="A4" s="62" t="s">
        <v>97</v>
      </c>
      <c r="B4" s="57"/>
      <c r="C4" s="58"/>
      <c r="D4" s="59"/>
      <c r="E4" s="60"/>
      <c r="K4" s="38" t="s">
        <v>683</v>
      </c>
      <c r="L4" s="39"/>
      <c r="M4" s="39"/>
      <c r="N4" s="39"/>
      <c r="O4" s="39"/>
      <c r="P4" s="39"/>
    </row>
    <row r="5" spans="1:16" x14ac:dyDescent="0.25">
      <c r="A5" s="221" t="s">
        <v>95</v>
      </c>
      <c r="B5" s="222" t="s">
        <v>96</v>
      </c>
      <c r="C5" s="217">
        <v>9781292367408</v>
      </c>
      <c r="D5" s="218">
        <f>VLOOKUP(A5,'Master List'!B:E,4,FALSE)</f>
        <v>43.99</v>
      </c>
      <c r="E5" s="219">
        <v>36.99</v>
      </c>
      <c r="F5" s="220">
        <v>32.4</v>
      </c>
      <c r="K5" s="40" t="s">
        <v>684</v>
      </c>
      <c r="L5" s="39"/>
      <c r="M5" s="39"/>
      <c r="N5" s="39"/>
      <c r="O5" s="39"/>
      <c r="P5" s="39"/>
    </row>
    <row r="6" spans="1:16" x14ac:dyDescent="0.25">
      <c r="A6" s="223" t="s">
        <v>98</v>
      </c>
      <c r="B6" s="224" t="s">
        <v>96</v>
      </c>
      <c r="C6" s="206">
        <v>9781292367415</v>
      </c>
      <c r="D6" s="207">
        <f>VLOOKUP(A6,'Master List'!B:E,4,FALSE)</f>
        <v>50.99</v>
      </c>
      <c r="E6" s="208">
        <v>43.99</v>
      </c>
      <c r="F6" s="209">
        <v>37.9</v>
      </c>
      <c r="K6" s="40" t="s">
        <v>685</v>
      </c>
      <c r="L6" s="39"/>
      <c r="M6" s="39"/>
      <c r="N6" s="39"/>
      <c r="O6" s="39"/>
      <c r="P6" s="39"/>
    </row>
    <row r="7" spans="1:16" x14ac:dyDescent="0.25">
      <c r="A7" s="225" t="s">
        <v>99</v>
      </c>
      <c r="B7" s="226" t="s">
        <v>96</v>
      </c>
      <c r="C7" s="196">
        <v>9781292367422</v>
      </c>
      <c r="D7" s="197">
        <f>VLOOKUP(A7,'Master List'!B:E,4,FALSE)</f>
        <v>57.99</v>
      </c>
      <c r="E7" s="198">
        <v>49.99</v>
      </c>
      <c r="F7" s="199">
        <v>43.3</v>
      </c>
      <c r="K7" s="40" t="s">
        <v>686</v>
      </c>
      <c r="L7" s="39"/>
      <c r="M7" s="39"/>
      <c r="N7" s="39"/>
      <c r="O7" s="39"/>
      <c r="P7" s="39"/>
    </row>
    <row r="8" spans="1:16" x14ac:dyDescent="0.25">
      <c r="A8" s="227" t="s">
        <v>100</v>
      </c>
      <c r="B8" s="228" t="s">
        <v>96</v>
      </c>
      <c r="C8" s="163">
        <v>9781292367446</v>
      </c>
      <c r="D8" s="164">
        <f>VLOOKUP(A8,'Master List'!B:E,4,FALSE)</f>
        <v>69.989999999999995</v>
      </c>
      <c r="E8" s="165">
        <v>59.99</v>
      </c>
      <c r="F8" s="166">
        <v>52</v>
      </c>
      <c r="K8" s="40" t="s">
        <v>687</v>
      </c>
      <c r="L8" s="39"/>
      <c r="M8" s="39"/>
      <c r="N8" s="39"/>
      <c r="O8" s="39"/>
      <c r="P8" s="39"/>
    </row>
    <row r="9" spans="1:16" x14ac:dyDescent="0.25">
      <c r="A9" s="227" t="s">
        <v>101</v>
      </c>
      <c r="B9" s="228" t="s">
        <v>96</v>
      </c>
      <c r="C9" s="163">
        <v>9781292367439</v>
      </c>
      <c r="D9" s="164">
        <f>VLOOKUP(A9,'Master List'!B:E,4,FALSE)</f>
        <v>65.989999999999995</v>
      </c>
      <c r="E9" s="165">
        <v>55.99</v>
      </c>
      <c r="F9" s="166">
        <v>48.7</v>
      </c>
      <c r="K9" s="40" t="s">
        <v>688</v>
      </c>
      <c r="L9" s="39"/>
      <c r="M9" s="39"/>
      <c r="N9" s="39"/>
      <c r="O9" s="39"/>
      <c r="P9" s="39"/>
    </row>
    <row r="10" spans="1:16" x14ac:dyDescent="0.25">
      <c r="A10" s="49"/>
      <c r="C10" s="41"/>
      <c r="D10" s="42"/>
      <c r="E10" s="43"/>
      <c r="F10" s="44"/>
    </row>
    <row r="11" spans="1:16" ht="15.75" x14ac:dyDescent="0.25">
      <c r="A11" s="62" t="s">
        <v>104</v>
      </c>
      <c r="C11" s="57"/>
      <c r="D11" s="58"/>
      <c r="E11" s="59"/>
      <c r="F11" s="60"/>
    </row>
    <row r="12" spans="1:16" x14ac:dyDescent="0.25">
      <c r="A12" s="221" t="s">
        <v>102</v>
      </c>
      <c r="B12" s="222" t="s">
        <v>103</v>
      </c>
      <c r="C12" s="217">
        <v>9781292408910</v>
      </c>
      <c r="D12" s="218">
        <f>VLOOKUP(A12,'Master List'!B:E,4,FALSE)</f>
        <v>35.99</v>
      </c>
      <c r="E12" s="219">
        <v>30.99</v>
      </c>
      <c r="F12" s="220">
        <v>27</v>
      </c>
    </row>
    <row r="13" spans="1:16" x14ac:dyDescent="0.25">
      <c r="A13" s="223" t="s">
        <v>106</v>
      </c>
      <c r="B13" s="224" t="s">
        <v>103</v>
      </c>
      <c r="C13" s="206">
        <v>9781292408927</v>
      </c>
      <c r="D13" s="207">
        <f>VLOOKUP(A13,'Master List'!B:E,4,FALSE)</f>
        <v>42.99</v>
      </c>
      <c r="E13" s="208">
        <v>36.99</v>
      </c>
      <c r="F13" s="209">
        <v>32</v>
      </c>
    </row>
    <row r="14" spans="1:16" x14ac:dyDescent="0.25">
      <c r="A14" s="225" t="s">
        <v>107</v>
      </c>
      <c r="B14" s="226" t="s">
        <v>103</v>
      </c>
      <c r="C14" s="196">
        <v>9781292408934</v>
      </c>
      <c r="D14" s="197">
        <f>VLOOKUP(A14,'Master List'!B:E,4,FALSE)</f>
        <v>50.99</v>
      </c>
      <c r="E14" s="198">
        <v>43.99</v>
      </c>
      <c r="F14" s="199">
        <v>38</v>
      </c>
    </row>
    <row r="15" spans="1:16" x14ac:dyDescent="0.25">
      <c r="A15" s="227" t="s">
        <v>108</v>
      </c>
      <c r="B15" s="228" t="s">
        <v>103</v>
      </c>
      <c r="C15" s="163">
        <v>9781292408941</v>
      </c>
      <c r="D15" s="164">
        <f>VLOOKUP(A15,'Master List'!B:E,4,FALSE)</f>
        <v>57.99</v>
      </c>
      <c r="E15" s="165">
        <v>48.99</v>
      </c>
      <c r="F15" s="166">
        <v>43</v>
      </c>
    </row>
    <row r="16" spans="1:16" x14ac:dyDescent="0.25">
      <c r="A16" s="227" t="s">
        <v>109</v>
      </c>
      <c r="B16" s="228" t="s">
        <v>103</v>
      </c>
      <c r="C16" s="163">
        <v>9781292408958</v>
      </c>
      <c r="D16" s="164">
        <f>VLOOKUP(A16,'Master List'!B:E,4,FALSE)</f>
        <v>64.989999999999995</v>
      </c>
      <c r="E16" s="165">
        <v>54.99</v>
      </c>
      <c r="F16" s="166">
        <v>48</v>
      </c>
    </row>
    <row r="17" spans="1:6" x14ac:dyDescent="0.25">
      <c r="A17" s="49"/>
      <c r="C17" s="41"/>
      <c r="D17" s="42"/>
      <c r="E17" s="43"/>
      <c r="F17" s="44"/>
    </row>
    <row r="18" spans="1:6" ht="15.75" x14ac:dyDescent="0.25">
      <c r="A18" s="62" t="s">
        <v>87</v>
      </c>
      <c r="C18" s="57"/>
      <c r="D18" s="58"/>
      <c r="E18" s="59"/>
      <c r="F18" s="60"/>
    </row>
    <row r="19" spans="1:6" x14ac:dyDescent="0.25">
      <c r="A19" s="221" t="s">
        <v>84</v>
      </c>
      <c r="B19" s="222" t="s">
        <v>85</v>
      </c>
      <c r="C19" s="217">
        <v>9781292400921</v>
      </c>
      <c r="D19" s="218">
        <f>VLOOKUP(A19,'Master List'!B:E,4,FALSE)</f>
        <v>138.99</v>
      </c>
      <c r="E19" s="219">
        <v>116.99</v>
      </c>
      <c r="F19" s="220">
        <v>103</v>
      </c>
    </row>
    <row r="20" spans="1:6" x14ac:dyDescent="0.25">
      <c r="A20" s="223" t="s">
        <v>91</v>
      </c>
      <c r="B20" s="224" t="s">
        <v>85</v>
      </c>
      <c r="C20" s="206">
        <v>9781292400938</v>
      </c>
      <c r="D20" s="207">
        <f>VLOOKUP(A20,'Master List'!B:E,4,FALSE)</f>
        <v>138.99</v>
      </c>
      <c r="E20" s="208">
        <v>116.99</v>
      </c>
      <c r="F20" s="209">
        <v>103</v>
      </c>
    </row>
    <row r="21" spans="1:6" x14ac:dyDescent="0.25">
      <c r="A21" s="225" t="s">
        <v>92</v>
      </c>
      <c r="B21" s="226" t="s">
        <v>85</v>
      </c>
      <c r="C21" s="196">
        <v>9781292400945</v>
      </c>
      <c r="D21" s="197">
        <f>VLOOKUP(A21,'Master List'!B:E,4,FALSE)</f>
        <v>138.99</v>
      </c>
      <c r="E21" s="198">
        <v>116.99</v>
      </c>
      <c r="F21" s="199">
        <v>103</v>
      </c>
    </row>
    <row r="22" spans="1:6" x14ac:dyDescent="0.25">
      <c r="A22" s="227" t="s">
        <v>93</v>
      </c>
      <c r="B22" s="228" t="s">
        <v>85</v>
      </c>
      <c r="C22" s="163">
        <v>9781292400952</v>
      </c>
      <c r="D22" s="164">
        <f>VLOOKUP(A22,'Master List'!B:E,4,FALSE)</f>
        <v>277.99</v>
      </c>
      <c r="E22" s="165">
        <v>233.99</v>
      </c>
      <c r="F22" s="166">
        <v>206</v>
      </c>
    </row>
  </sheetData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7"/>
  <sheetViews>
    <sheetView topLeftCell="B49" workbookViewId="0">
      <selection activeCell="A4" sqref="A4:F57"/>
    </sheetView>
  </sheetViews>
  <sheetFormatPr defaultRowHeight="15" x14ac:dyDescent="0.25"/>
  <cols>
    <col min="1" max="1" width="68.42578125" customWidth="1"/>
    <col min="2" max="2" width="103.5703125" bestFit="1" customWidth="1"/>
    <col min="3" max="3" width="13.85546875" bestFit="1" customWidth="1"/>
    <col min="4" max="4" width="10.28515625" bestFit="1" customWidth="1"/>
    <col min="5" max="5" width="10.140625" bestFit="1" customWidth="1"/>
    <col min="6" max="6" width="10.28515625" bestFit="1" customWidth="1"/>
    <col min="7" max="8" width="15.7109375" bestFit="1" customWidth="1"/>
  </cols>
  <sheetData>
    <row r="1" spans="1:6" x14ac:dyDescent="0.25">
      <c r="A1" s="4" t="s">
        <v>12</v>
      </c>
      <c r="B1" t="s">
        <v>22</v>
      </c>
    </row>
    <row r="3" spans="1:6" x14ac:dyDescent="0.25">
      <c r="A3" s="4" t="s">
        <v>1</v>
      </c>
      <c r="B3" s="4" t="s">
        <v>2</v>
      </c>
      <c r="C3" t="s">
        <v>0</v>
      </c>
      <c r="D3" t="s">
        <v>4</v>
      </c>
      <c r="E3" t="s">
        <v>692</v>
      </c>
      <c r="F3" t="s">
        <v>3</v>
      </c>
    </row>
    <row r="4" spans="1:6" x14ac:dyDescent="0.25">
      <c r="A4" t="s">
        <v>56</v>
      </c>
      <c r="B4" t="s">
        <v>27</v>
      </c>
      <c r="C4" s="8">
        <v>9781292362717</v>
      </c>
      <c r="D4" s="32">
        <v>38.99</v>
      </c>
      <c r="E4" s="33">
        <v>32.99</v>
      </c>
      <c r="F4" s="31">
        <v>29</v>
      </c>
    </row>
    <row r="5" spans="1:6" x14ac:dyDescent="0.25">
      <c r="A5" t="s">
        <v>55</v>
      </c>
      <c r="B5" t="s">
        <v>18</v>
      </c>
      <c r="C5" s="8">
        <v>9781292102573</v>
      </c>
      <c r="D5" s="32">
        <v>49.99</v>
      </c>
      <c r="E5" s="33">
        <v>42.99</v>
      </c>
      <c r="F5" s="31">
        <v>37</v>
      </c>
    </row>
    <row r="6" spans="1:6" x14ac:dyDescent="0.25">
      <c r="A6" t="s">
        <v>53</v>
      </c>
      <c r="B6" t="s">
        <v>18</v>
      </c>
      <c r="C6" s="8">
        <v>9781447984153</v>
      </c>
      <c r="D6" s="32">
        <v>52.99</v>
      </c>
      <c r="E6" s="33">
        <v>44.99</v>
      </c>
      <c r="F6" s="31">
        <v>39</v>
      </c>
    </row>
    <row r="7" spans="1:6" x14ac:dyDescent="0.25">
      <c r="A7" t="s">
        <v>34</v>
      </c>
      <c r="B7" t="s">
        <v>18</v>
      </c>
      <c r="C7" s="8">
        <v>9781292320526</v>
      </c>
      <c r="D7" s="32">
        <v>57.99</v>
      </c>
      <c r="E7" s="33">
        <v>49.99</v>
      </c>
      <c r="F7" s="31">
        <v>43.3</v>
      </c>
    </row>
    <row r="8" spans="1:6" x14ac:dyDescent="0.25">
      <c r="A8" t="s">
        <v>30</v>
      </c>
      <c r="B8" t="s">
        <v>27</v>
      </c>
      <c r="C8" s="8">
        <v>9781292320519</v>
      </c>
      <c r="D8" s="32">
        <v>52.99</v>
      </c>
      <c r="E8" s="33">
        <v>44.99</v>
      </c>
      <c r="F8" s="31">
        <v>39</v>
      </c>
    </row>
    <row r="9" spans="1:6" x14ac:dyDescent="0.25">
      <c r="A9" t="s">
        <v>39</v>
      </c>
      <c r="B9" t="s">
        <v>27</v>
      </c>
      <c r="C9" s="8">
        <v>9781292270807</v>
      </c>
      <c r="D9" s="32">
        <v>52.99</v>
      </c>
      <c r="E9" s="33">
        <v>44.99</v>
      </c>
      <c r="F9" s="31">
        <v>39</v>
      </c>
    </row>
    <row r="10" spans="1:6" x14ac:dyDescent="0.25">
      <c r="A10" t="s">
        <v>35</v>
      </c>
      <c r="B10" t="s">
        <v>18</v>
      </c>
      <c r="C10" s="8">
        <v>9781292270814</v>
      </c>
      <c r="D10" s="32">
        <v>60.99</v>
      </c>
      <c r="E10" s="33">
        <v>50.99</v>
      </c>
      <c r="F10" s="31">
        <v>44.9</v>
      </c>
    </row>
    <row r="11" spans="1:6" x14ac:dyDescent="0.25">
      <c r="A11" t="s">
        <v>43</v>
      </c>
      <c r="B11" t="s">
        <v>27</v>
      </c>
      <c r="C11" s="8">
        <v>9781447990437</v>
      </c>
      <c r="D11" s="32">
        <v>49.99</v>
      </c>
      <c r="E11" s="33">
        <v>42.99</v>
      </c>
      <c r="F11" s="31">
        <v>37.1</v>
      </c>
    </row>
    <row r="12" spans="1:6" x14ac:dyDescent="0.25">
      <c r="A12" t="s">
        <v>40</v>
      </c>
      <c r="B12" t="s">
        <v>18</v>
      </c>
      <c r="C12" s="8">
        <v>9781447990420</v>
      </c>
      <c r="D12" s="32">
        <v>63.99</v>
      </c>
      <c r="E12" s="33">
        <v>53.99</v>
      </c>
      <c r="F12" s="31">
        <v>47.3</v>
      </c>
    </row>
    <row r="13" spans="1:6" x14ac:dyDescent="0.25">
      <c r="A13" t="s">
        <v>68</v>
      </c>
      <c r="B13" t="s">
        <v>69</v>
      </c>
      <c r="C13" s="8">
        <v>9781292331171</v>
      </c>
      <c r="D13" s="32">
        <v>28.99</v>
      </c>
      <c r="E13" s="33">
        <v>24.99</v>
      </c>
      <c r="F13" s="31">
        <v>21.6</v>
      </c>
    </row>
    <row r="14" spans="1:6" x14ac:dyDescent="0.25">
      <c r="A14" t="s">
        <v>66</v>
      </c>
      <c r="B14" t="s">
        <v>49</v>
      </c>
      <c r="C14" s="8">
        <v>9781447950356</v>
      </c>
      <c r="D14" s="32">
        <v>17.989999999999998</v>
      </c>
      <c r="E14" s="33">
        <v>14.99</v>
      </c>
      <c r="F14" s="31">
        <v>13</v>
      </c>
    </row>
    <row r="15" spans="1:6" x14ac:dyDescent="0.25">
      <c r="A15" t="s">
        <v>48</v>
      </c>
      <c r="B15" t="s">
        <v>49</v>
      </c>
      <c r="C15" s="8">
        <v>9781447999270</v>
      </c>
      <c r="D15" s="32">
        <v>18.989999999999998</v>
      </c>
      <c r="E15" s="33">
        <v>15.99</v>
      </c>
      <c r="F15" s="31">
        <v>14</v>
      </c>
    </row>
    <row r="16" spans="1:6" x14ac:dyDescent="0.25">
      <c r="A16" t="s">
        <v>44</v>
      </c>
      <c r="B16" t="s">
        <v>45</v>
      </c>
      <c r="C16" s="8">
        <v>9781447999263</v>
      </c>
      <c r="D16" s="32">
        <v>23.99</v>
      </c>
      <c r="E16" s="33">
        <v>20.99</v>
      </c>
      <c r="F16" s="31">
        <v>17.7</v>
      </c>
    </row>
    <row r="17" spans="1:6" x14ac:dyDescent="0.25">
      <c r="A17" t="s">
        <v>72</v>
      </c>
      <c r="B17" t="s">
        <v>69</v>
      </c>
      <c r="C17" s="8">
        <v>9781292331164</v>
      </c>
      <c r="D17" s="32">
        <v>28.99</v>
      </c>
      <c r="E17" s="33">
        <v>24.99</v>
      </c>
      <c r="F17" s="31">
        <v>21.6</v>
      </c>
    </row>
    <row r="18" spans="1:6" x14ac:dyDescent="0.25">
      <c r="A18" t="s">
        <v>60</v>
      </c>
      <c r="B18" t="s">
        <v>27</v>
      </c>
      <c r="C18" s="8">
        <v>9781292362748</v>
      </c>
      <c r="D18" s="32">
        <v>34.99</v>
      </c>
      <c r="E18" s="33">
        <v>29.99</v>
      </c>
      <c r="F18" s="31">
        <v>26</v>
      </c>
    </row>
    <row r="19" spans="1:6" x14ac:dyDescent="0.25">
      <c r="A19" t="s">
        <v>59</v>
      </c>
      <c r="B19" t="s">
        <v>18</v>
      </c>
      <c r="C19" s="8">
        <v>9780435183158</v>
      </c>
      <c r="D19" s="32">
        <v>47.99</v>
      </c>
      <c r="E19" s="33">
        <v>40.99</v>
      </c>
      <c r="F19" s="31">
        <v>35.299999999999997</v>
      </c>
    </row>
    <row r="20" spans="1:6" x14ac:dyDescent="0.25">
      <c r="A20" t="s">
        <v>62</v>
      </c>
      <c r="B20" t="s">
        <v>27</v>
      </c>
      <c r="C20" s="8">
        <v>9781292362700</v>
      </c>
      <c r="D20" s="32">
        <v>34.99</v>
      </c>
      <c r="E20" s="33">
        <v>29.99</v>
      </c>
      <c r="F20" s="31">
        <v>26</v>
      </c>
    </row>
    <row r="21" spans="1:6" x14ac:dyDescent="0.25">
      <c r="A21" t="s">
        <v>61</v>
      </c>
      <c r="B21" t="s">
        <v>18</v>
      </c>
      <c r="C21" s="8">
        <v>9780435183127</v>
      </c>
      <c r="D21" s="32">
        <v>44.99</v>
      </c>
      <c r="E21" s="33">
        <v>38.99</v>
      </c>
      <c r="F21" s="31">
        <v>33.6</v>
      </c>
    </row>
    <row r="22" spans="1:6" x14ac:dyDescent="0.25">
      <c r="A22" t="s">
        <v>79</v>
      </c>
      <c r="B22" t="s">
        <v>27</v>
      </c>
      <c r="C22" s="8">
        <v>9780435193430</v>
      </c>
      <c r="D22" s="32">
        <v>85.99</v>
      </c>
      <c r="E22" s="33">
        <v>72.989999999999995</v>
      </c>
      <c r="F22" s="31">
        <v>64</v>
      </c>
    </row>
    <row r="23" spans="1:6" x14ac:dyDescent="0.25">
      <c r="A23" t="s">
        <v>78</v>
      </c>
      <c r="B23" t="s">
        <v>18</v>
      </c>
      <c r="C23" s="8">
        <v>9780435193423</v>
      </c>
      <c r="D23" s="32">
        <v>94.99</v>
      </c>
      <c r="E23" s="33">
        <v>79.989999999999995</v>
      </c>
      <c r="F23" s="31">
        <v>70</v>
      </c>
    </row>
    <row r="24" spans="1:6" x14ac:dyDescent="0.25">
      <c r="A24" t="s">
        <v>77</v>
      </c>
      <c r="B24" t="s">
        <v>27</v>
      </c>
      <c r="C24" s="8">
        <v>9781292267401</v>
      </c>
      <c r="D24" s="32">
        <v>77.989999999999995</v>
      </c>
      <c r="E24" s="33">
        <v>65.989999999999995</v>
      </c>
      <c r="F24" s="31">
        <v>58</v>
      </c>
    </row>
    <row r="25" spans="1:6" x14ac:dyDescent="0.25">
      <c r="A25" t="s">
        <v>74</v>
      </c>
      <c r="B25" t="s">
        <v>18</v>
      </c>
      <c r="C25" s="8">
        <v>9781292267418</v>
      </c>
      <c r="D25" s="32">
        <v>85.99</v>
      </c>
      <c r="E25" s="33">
        <v>72.989999999999995</v>
      </c>
      <c r="F25" s="31">
        <v>64</v>
      </c>
    </row>
    <row r="26" spans="1:6" x14ac:dyDescent="0.25">
      <c r="A26" t="s">
        <v>83</v>
      </c>
      <c r="B26" t="s">
        <v>27</v>
      </c>
      <c r="C26" s="8">
        <v>9780435193409</v>
      </c>
      <c r="D26" s="32">
        <v>85.99</v>
      </c>
      <c r="E26" s="33">
        <v>72.989999999999995</v>
      </c>
      <c r="F26" s="31">
        <v>64</v>
      </c>
    </row>
    <row r="27" spans="1:6" x14ac:dyDescent="0.25">
      <c r="A27" t="s">
        <v>82</v>
      </c>
      <c r="B27" t="s">
        <v>18</v>
      </c>
      <c r="C27" s="8">
        <v>9780435193447</v>
      </c>
      <c r="D27" s="32">
        <v>94.99</v>
      </c>
      <c r="E27" s="33">
        <v>79.989999999999995</v>
      </c>
      <c r="F27" s="31">
        <v>70</v>
      </c>
    </row>
    <row r="28" spans="1:6" x14ac:dyDescent="0.25">
      <c r="A28" t="s">
        <v>81</v>
      </c>
      <c r="B28" t="s">
        <v>27</v>
      </c>
      <c r="C28" s="8">
        <v>9780435193416</v>
      </c>
      <c r="D28" s="32">
        <v>77.989999999999995</v>
      </c>
      <c r="E28" s="33">
        <v>65.989999999999995</v>
      </c>
      <c r="F28" s="31">
        <v>58</v>
      </c>
    </row>
    <row r="29" spans="1:6" x14ac:dyDescent="0.25">
      <c r="A29" t="s">
        <v>80</v>
      </c>
      <c r="B29" t="s">
        <v>18</v>
      </c>
      <c r="C29" s="8">
        <v>9780435193454</v>
      </c>
      <c r="D29" s="32">
        <v>85.99</v>
      </c>
      <c r="E29" s="33">
        <v>72.989999999999995</v>
      </c>
      <c r="F29" s="31">
        <v>64</v>
      </c>
    </row>
    <row r="30" spans="1:6" x14ac:dyDescent="0.25">
      <c r="A30" t="s">
        <v>133</v>
      </c>
      <c r="B30" t="s">
        <v>18</v>
      </c>
      <c r="C30" s="8">
        <v>9781292210995</v>
      </c>
      <c r="D30" s="32">
        <v>60.99</v>
      </c>
      <c r="E30" s="33">
        <v>51.99</v>
      </c>
      <c r="F30" s="31">
        <v>45.5</v>
      </c>
    </row>
    <row r="31" spans="1:6" x14ac:dyDescent="0.25">
      <c r="A31" t="s">
        <v>131</v>
      </c>
      <c r="B31" t="s">
        <v>27</v>
      </c>
      <c r="C31" s="8">
        <v>9781292362786</v>
      </c>
      <c r="D31" s="32">
        <v>38.99</v>
      </c>
      <c r="E31" s="33">
        <v>32.99</v>
      </c>
      <c r="F31" s="31">
        <v>29</v>
      </c>
    </row>
    <row r="32" spans="1:6" x14ac:dyDescent="0.25">
      <c r="A32" t="s">
        <v>52</v>
      </c>
      <c r="B32" t="s">
        <v>27</v>
      </c>
      <c r="C32" s="8">
        <v>9781292362731</v>
      </c>
      <c r="D32" s="32">
        <v>38.99</v>
      </c>
      <c r="E32" s="33">
        <v>32.99</v>
      </c>
      <c r="F32" s="31">
        <v>29</v>
      </c>
    </row>
    <row r="33" spans="1:6" x14ac:dyDescent="0.25">
      <c r="A33" t="s">
        <v>50</v>
      </c>
      <c r="B33" t="s">
        <v>18</v>
      </c>
      <c r="C33" s="8">
        <v>9781447982364</v>
      </c>
      <c r="D33" s="32">
        <v>49.99</v>
      </c>
      <c r="E33" s="33">
        <v>42.99</v>
      </c>
      <c r="F33" s="31">
        <v>37</v>
      </c>
    </row>
    <row r="34" spans="1:6" x14ac:dyDescent="0.25">
      <c r="A34" t="s">
        <v>58</v>
      </c>
      <c r="B34" t="s">
        <v>27</v>
      </c>
      <c r="C34" s="8">
        <v>9781292362755</v>
      </c>
      <c r="D34" s="32">
        <v>38.99</v>
      </c>
      <c r="E34" s="33">
        <v>32.99</v>
      </c>
      <c r="F34" s="31">
        <v>29</v>
      </c>
    </row>
    <row r="35" spans="1:6" x14ac:dyDescent="0.25">
      <c r="A35" t="s">
        <v>57</v>
      </c>
      <c r="B35" t="s">
        <v>18</v>
      </c>
      <c r="C35" s="8">
        <v>9781292102597</v>
      </c>
      <c r="D35" s="32">
        <v>49.99</v>
      </c>
      <c r="E35" s="33">
        <v>42.99</v>
      </c>
      <c r="F35" s="31">
        <v>37</v>
      </c>
    </row>
    <row r="36" spans="1:6" x14ac:dyDescent="0.25">
      <c r="A36" t="s">
        <v>303</v>
      </c>
      <c r="B36" t="s">
        <v>27</v>
      </c>
      <c r="C36" s="8">
        <v>9781292326016</v>
      </c>
      <c r="D36" s="32">
        <v>50.99</v>
      </c>
      <c r="E36" s="33">
        <v>43.99</v>
      </c>
      <c r="F36" s="31">
        <v>37.9</v>
      </c>
    </row>
    <row r="37" spans="1:6" x14ac:dyDescent="0.25">
      <c r="A37" t="s">
        <v>300</v>
      </c>
      <c r="B37" t="s">
        <v>18</v>
      </c>
      <c r="C37" s="8">
        <v>9781292326009</v>
      </c>
      <c r="D37" s="32">
        <v>57.99</v>
      </c>
      <c r="E37" s="33">
        <v>49.99</v>
      </c>
      <c r="F37" s="31">
        <v>43.3</v>
      </c>
    </row>
    <row r="38" spans="1:6" x14ac:dyDescent="0.25">
      <c r="A38" t="s">
        <v>17</v>
      </c>
      <c r="B38" t="s">
        <v>18</v>
      </c>
      <c r="C38" s="8">
        <v>9781292337579</v>
      </c>
      <c r="D38" s="32">
        <v>72.989999999999995</v>
      </c>
      <c r="E38" s="33">
        <v>61.99</v>
      </c>
      <c r="F38" s="31">
        <v>54</v>
      </c>
    </row>
    <row r="39" spans="1:6" x14ac:dyDescent="0.25">
      <c r="A39" t="s">
        <v>26</v>
      </c>
      <c r="B39" t="s">
        <v>27</v>
      </c>
      <c r="C39" s="8">
        <v>9781292337586</v>
      </c>
      <c r="D39" s="32">
        <v>64.989999999999995</v>
      </c>
      <c r="E39" s="33">
        <v>54.99</v>
      </c>
      <c r="F39" s="31">
        <v>48</v>
      </c>
    </row>
    <row r="40" spans="1:6" x14ac:dyDescent="0.25">
      <c r="A40" t="s">
        <v>54</v>
      </c>
      <c r="B40" t="s">
        <v>27</v>
      </c>
      <c r="C40" s="8">
        <v>9781292362724</v>
      </c>
      <c r="D40" s="32">
        <v>38.99</v>
      </c>
      <c r="E40" s="33">
        <v>32.99</v>
      </c>
      <c r="F40" s="31">
        <v>29</v>
      </c>
    </row>
    <row r="41" spans="1:6" x14ac:dyDescent="0.25">
      <c r="A41" t="s">
        <v>63</v>
      </c>
      <c r="B41" t="s">
        <v>45</v>
      </c>
      <c r="C41" s="8">
        <v>9781447950370</v>
      </c>
      <c r="D41" s="32">
        <v>23.99</v>
      </c>
      <c r="E41" s="33">
        <v>20.99</v>
      </c>
      <c r="F41" s="31">
        <v>17.7</v>
      </c>
    </row>
    <row r="42" spans="1:6" x14ac:dyDescent="0.25">
      <c r="A42" t="s">
        <v>65</v>
      </c>
      <c r="B42" t="s">
        <v>49</v>
      </c>
      <c r="C42" s="8">
        <v>9781447950387</v>
      </c>
      <c r="D42" s="32">
        <v>18.989999999999998</v>
      </c>
      <c r="E42" s="33">
        <v>15.99</v>
      </c>
      <c r="F42" s="31">
        <v>13.8</v>
      </c>
    </row>
    <row r="43" spans="1:6" x14ac:dyDescent="0.25">
      <c r="A43" t="s">
        <v>67</v>
      </c>
      <c r="B43" t="s">
        <v>49</v>
      </c>
      <c r="C43" s="8">
        <v>9781292134543</v>
      </c>
      <c r="D43" s="32">
        <v>17.989999999999998</v>
      </c>
      <c r="E43" s="33">
        <v>14.99</v>
      </c>
      <c r="F43" s="31">
        <v>13</v>
      </c>
    </row>
    <row r="44" spans="1:6" x14ac:dyDescent="0.25">
      <c r="A44" t="s">
        <v>304</v>
      </c>
      <c r="B44" t="s">
        <v>693</v>
      </c>
      <c r="C44" s="8">
        <v>9781292427737</v>
      </c>
      <c r="D44" s="32">
        <v>67.989999999999995</v>
      </c>
      <c r="E44" s="33">
        <v>56.99</v>
      </c>
      <c r="F44" s="31">
        <v>50</v>
      </c>
    </row>
    <row r="45" spans="1:6" x14ac:dyDescent="0.25">
      <c r="A45" t="s">
        <v>308</v>
      </c>
      <c r="B45" t="s">
        <v>693</v>
      </c>
      <c r="C45" s="8">
        <v>9781292427799</v>
      </c>
      <c r="D45" s="32">
        <v>60.99</v>
      </c>
      <c r="E45" s="33">
        <v>51.99</v>
      </c>
      <c r="F45" s="31">
        <v>45</v>
      </c>
    </row>
    <row r="46" spans="1:6" x14ac:dyDescent="0.25">
      <c r="A46" t="s">
        <v>309</v>
      </c>
      <c r="B46" t="s">
        <v>693</v>
      </c>
      <c r="C46" s="8">
        <v>9781292427744</v>
      </c>
      <c r="D46" s="32">
        <v>80.989999999999995</v>
      </c>
      <c r="E46" s="33">
        <v>68.989999999999995</v>
      </c>
      <c r="F46" s="31">
        <v>60</v>
      </c>
    </row>
    <row r="47" spans="1:6" x14ac:dyDescent="0.25">
      <c r="A47" t="s">
        <v>310</v>
      </c>
      <c r="B47" t="s">
        <v>693</v>
      </c>
      <c r="C47" s="8">
        <v>9781292427782</v>
      </c>
      <c r="D47" s="32">
        <v>73.989999999999995</v>
      </c>
      <c r="E47" s="33">
        <v>62.99</v>
      </c>
      <c r="F47" s="31">
        <v>55</v>
      </c>
    </row>
    <row r="48" spans="1:6" x14ac:dyDescent="0.25">
      <c r="A48" t="s">
        <v>311</v>
      </c>
      <c r="B48" t="s">
        <v>693</v>
      </c>
      <c r="C48" s="8">
        <v>9781292427690</v>
      </c>
      <c r="D48" s="32">
        <v>67.989999999999995</v>
      </c>
      <c r="E48" s="33">
        <v>56.99</v>
      </c>
      <c r="F48" s="31">
        <v>50</v>
      </c>
    </row>
    <row r="49" spans="1:6" x14ac:dyDescent="0.25">
      <c r="A49" t="s">
        <v>313</v>
      </c>
      <c r="B49" t="s">
        <v>693</v>
      </c>
      <c r="C49" s="8">
        <v>0</v>
      </c>
      <c r="D49" s="32">
        <v>60.99</v>
      </c>
      <c r="E49" s="33">
        <v>51.99</v>
      </c>
      <c r="F49" s="31">
        <v>45</v>
      </c>
    </row>
    <row r="50" spans="1:6" x14ac:dyDescent="0.25">
      <c r="A50" t="s">
        <v>314</v>
      </c>
      <c r="B50" t="s">
        <v>693</v>
      </c>
      <c r="C50" s="8">
        <v>9781292427720</v>
      </c>
      <c r="D50" s="32">
        <v>80.989999999999995</v>
      </c>
      <c r="E50" s="33">
        <v>68.989999999999995</v>
      </c>
      <c r="F50" s="31">
        <v>60</v>
      </c>
    </row>
    <row r="51" spans="1:6" x14ac:dyDescent="0.25">
      <c r="A51" t="s">
        <v>315</v>
      </c>
      <c r="B51" t="s">
        <v>693</v>
      </c>
      <c r="C51" s="8">
        <v>9781292427805</v>
      </c>
      <c r="D51" s="32">
        <v>73.989999999999995</v>
      </c>
      <c r="E51" s="33">
        <v>62.99</v>
      </c>
      <c r="F51" s="31">
        <v>55</v>
      </c>
    </row>
    <row r="52" spans="1:6" x14ac:dyDescent="0.25">
      <c r="A52" t="s">
        <v>316</v>
      </c>
      <c r="B52" t="s">
        <v>693</v>
      </c>
      <c r="C52" s="8">
        <v>9781292427713</v>
      </c>
      <c r="D52" s="32">
        <v>67.989999999999995</v>
      </c>
      <c r="E52" s="33">
        <v>56.99</v>
      </c>
      <c r="F52" s="31">
        <v>50</v>
      </c>
    </row>
    <row r="53" spans="1:6" x14ac:dyDescent="0.25">
      <c r="A53" t="s">
        <v>317</v>
      </c>
      <c r="B53" t="s">
        <v>693</v>
      </c>
      <c r="C53" s="8">
        <v>9781292427775</v>
      </c>
      <c r="D53" s="32">
        <v>60.99</v>
      </c>
      <c r="E53" s="33">
        <v>51.99</v>
      </c>
      <c r="F53" s="31">
        <v>45</v>
      </c>
    </row>
    <row r="54" spans="1:6" x14ac:dyDescent="0.25">
      <c r="A54" t="s">
        <v>319</v>
      </c>
      <c r="B54" t="s">
        <v>693</v>
      </c>
      <c r="C54" s="8">
        <v>0</v>
      </c>
      <c r="D54" s="32">
        <v>80.989999999999995</v>
      </c>
      <c r="E54" s="33">
        <v>68.989999999999995</v>
      </c>
      <c r="F54" s="31">
        <v>60</v>
      </c>
    </row>
    <row r="55" spans="1:6" x14ac:dyDescent="0.25">
      <c r="A55" t="s">
        <v>320</v>
      </c>
      <c r="B55" t="s">
        <v>693</v>
      </c>
      <c r="C55" s="8">
        <v>9781292427768</v>
      </c>
      <c r="D55" s="32">
        <v>73.989999999999995</v>
      </c>
      <c r="E55" s="33">
        <v>62.99</v>
      </c>
      <c r="F55" s="31">
        <v>55</v>
      </c>
    </row>
    <row r="56" spans="1:6" x14ac:dyDescent="0.25">
      <c r="A56" t="s">
        <v>321</v>
      </c>
      <c r="B56" t="s">
        <v>693</v>
      </c>
      <c r="C56" s="8">
        <v>9781292442150</v>
      </c>
      <c r="D56" s="32">
        <v>60.99</v>
      </c>
      <c r="E56" s="33">
        <v>51.99</v>
      </c>
      <c r="F56" s="31">
        <v>45.5</v>
      </c>
    </row>
    <row r="57" spans="1:6" x14ac:dyDescent="0.25">
      <c r="A57" t="s">
        <v>323</v>
      </c>
      <c r="B57" t="s">
        <v>693</v>
      </c>
      <c r="C57" s="8">
        <v>9781292442167</v>
      </c>
      <c r="D57" s="32">
        <v>53.99</v>
      </c>
      <c r="E57" s="33">
        <v>45.99</v>
      </c>
      <c r="F57" s="31">
        <v>40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59A91-F29D-4B95-88A9-CDC761E09150}">
  <dimension ref="A1:P84"/>
  <sheetViews>
    <sheetView workbookViewId="0">
      <selection activeCell="A31" sqref="A31"/>
    </sheetView>
  </sheetViews>
  <sheetFormatPr defaultRowHeight="15" x14ac:dyDescent="0.25"/>
  <cols>
    <col min="1" max="1" width="76.5703125" style="234" customWidth="1"/>
    <col min="2" max="2" width="90.5703125" style="234" customWidth="1"/>
    <col min="3" max="3" width="25.140625" style="234" customWidth="1"/>
    <col min="4" max="4" width="16.42578125" style="234" customWidth="1"/>
    <col min="5" max="5" width="14.5703125" style="234" customWidth="1"/>
    <col min="6" max="6" width="16.5703125" style="234" customWidth="1"/>
    <col min="7" max="16384" width="9.140625" style="234"/>
  </cols>
  <sheetData>
    <row r="1" spans="1:16" x14ac:dyDescent="0.25">
      <c r="A1" s="464" t="s">
        <v>694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6" x14ac:dyDescent="0.25">
      <c r="A2" s="229"/>
      <c r="B2" s="235" t="s">
        <v>2</v>
      </c>
      <c r="C2" s="236" t="s">
        <v>0</v>
      </c>
      <c r="D2" s="236" t="s">
        <v>4</v>
      </c>
      <c r="E2" s="236" t="s">
        <v>682</v>
      </c>
      <c r="F2" s="236" t="s">
        <v>3</v>
      </c>
      <c r="G2" s="229"/>
      <c r="H2" s="229"/>
      <c r="I2" s="237" t="s">
        <v>560</v>
      </c>
      <c r="J2" s="229"/>
      <c r="K2" s="229"/>
      <c r="L2" s="229"/>
      <c r="M2" s="229"/>
    </row>
    <row r="3" spans="1:16" s="240" customFormat="1" ht="15.75" x14ac:dyDescent="0.25">
      <c r="A3" s="252" t="s">
        <v>695</v>
      </c>
      <c r="B3" s="253"/>
      <c r="C3" s="254"/>
      <c r="D3" s="254"/>
      <c r="E3" s="254"/>
      <c r="F3" s="254"/>
      <c r="G3" s="238"/>
      <c r="H3" s="238"/>
      <c r="I3" s="239"/>
      <c r="J3" s="238"/>
      <c r="K3" s="238"/>
      <c r="L3" s="238"/>
      <c r="M3" s="238"/>
    </row>
    <row r="4" spans="1:16" ht="29.25" x14ac:dyDescent="0.25">
      <c r="A4" s="255" t="s">
        <v>34</v>
      </c>
      <c r="B4" s="256" t="s">
        <v>18</v>
      </c>
      <c r="C4" s="257">
        <v>9781292320526</v>
      </c>
      <c r="D4" s="230">
        <f>VLOOKUP(A4,'Master List'!B:E,4,FALSE)</f>
        <v>57.99</v>
      </c>
      <c r="E4" s="258">
        <v>49.99</v>
      </c>
      <c r="F4" s="259">
        <v>43.3</v>
      </c>
    </row>
    <row r="5" spans="1:16" x14ac:dyDescent="0.25">
      <c r="A5" s="255" t="s">
        <v>30</v>
      </c>
      <c r="B5" s="256" t="s">
        <v>27</v>
      </c>
      <c r="C5" s="257">
        <v>9781292320519</v>
      </c>
      <c r="D5" s="230">
        <f>VLOOKUP(A5,'Master List'!B:E,4,FALSE)</f>
        <v>52.99</v>
      </c>
      <c r="E5" s="258">
        <v>44.99</v>
      </c>
      <c r="F5" s="259">
        <v>39</v>
      </c>
      <c r="K5" s="231" t="s">
        <v>683</v>
      </c>
      <c r="L5" s="232"/>
      <c r="M5" s="232"/>
      <c r="N5" s="232"/>
      <c r="O5" s="232"/>
      <c r="P5" s="232"/>
    </row>
    <row r="6" spans="1:16" x14ac:dyDescent="0.25">
      <c r="A6" s="255" t="s">
        <v>39</v>
      </c>
      <c r="B6" s="256" t="s">
        <v>27</v>
      </c>
      <c r="C6" s="257">
        <v>9781292270807</v>
      </c>
      <c r="D6" s="230">
        <f>VLOOKUP(A6,'Master List'!B:E,4,FALSE)</f>
        <v>52.99</v>
      </c>
      <c r="E6" s="258">
        <v>44.99</v>
      </c>
      <c r="F6" s="259">
        <v>39</v>
      </c>
      <c r="K6" s="233" t="s">
        <v>684</v>
      </c>
      <c r="L6" s="232"/>
      <c r="M6" s="232"/>
      <c r="N6" s="232"/>
      <c r="O6" s="232"/>
      <c r="P6" s="232"/>
    </row>
    <row r="7" spans="1:16" ht="29.25" x14ac:dyDescent="0.25">
      <c r="A7" s="255" t="s">
        <v>35</v>
      </c>
      <c r="B7" s="256" t="s">
        <v>18</v>
      </c>
      <c r="C7" s="257">
        <v>9781292270814</v>
      </c>
      <c r="D7" s="230">
        <f>VLOOKUP(A7,'Master List'!B:E,4,FALSE)</f>
        <v>60.99</v>
      </c>
      <c r="E7" s="258">
        <v>50.99</v>
      </c>
      <c r="F7" s="259">
        <v>44.9</v>
      </c>
      <c r="K7" s="233" t="s">
        <v>685</v>
      </c>
      <c r="L7" s="232"/>
      <c r="M7" s="232"/>
      <c r="N7" s="232"/>
      <c r="O7" s="232"/>
      <c r="P7" s="232"/>
    </row>
    <row r="8" spans="1:16" x14ac:dyDescent="0.25">
      <c r="A8" s="232"/>
      <c r="B8" s="241"/>
      <c r="C8" s="242"/>
      <c r="D8" s="245"/>
      <c r="E8" s="243"/>
      <c r="F8" s="244"/>
      <c r="K8" s="233" t="s">
        <v>686</v>
      </c>
      <c r="L8" s="232"/>
      <c r="M8" s="232"/>
      <c r="N8" s="232"/>
      <c r="O8" s="232"/>
      <c r="P8" s="232"/>
    </row>
    <row r="9" spans="1:16" ht="15.75" x14ac:dyDescent="0.25">
      <c r="A9" s="260" t="s">
        <v>42</v>
      </c>
      <c r="B9" s="261"/>
      <c r="C9" s="262"/>
      <c r="D9" s="263"/>
      <c r="E9" s="264"/>
      <c r="F9" s="265"/>
      <c r="K9" s="233" t="s">
        <v>687</v>
      </c>
      <c r="L9" s="232"/>
      <c r="M9" s="232"/>
      <c r="N9" s="232"/>
      <c r="O9" s="232"/>
      <c r="P9" s="232"/>
    </row>
    <row r="10" spans="1:16" x14ac:dyDescent="0.25">
      <c r="A10" s="266" t="s">
        <v>43</v>
      </c>
      <c r="B10" s="261" t="s">
        <v>27</v>
      </c>
      <c r="C10" s="262">
        <v>9781447990437</v>
      </c>
      <c r="D10" s="267">
        <f>VLOOKUP(A10,'Master List'!B:E,4,FALSE)</f>
        <v>49.99</v>
      </c>
      <c r="E10" s="264">
        <v>42.99</v>
      </c>
      <c r="F10" s="265">
        <v>37.1</v>
      </c>
      <c r="K10" s="233" t="s">
        <v>688</v>
      </c>
      <c r="L10" s="232"/>
      <c r="M10" s="232"/>
      <c r="N10" s="232"/>
      <c r="O10" s="232"/>
      <c r="P10" s="232"/>
    </row>
    <row r="11" spans="1:16" ht="29.25" x14ac:dyDescent="0.25">
      <c r="A11" s="266" t="s">
        <v>40</v>
      </c>
      <c r="B11" s="261" t="s">
        <v>18</v>
      </c>
      <c r="C11" s="262">
        <v>9781447990420</v>
      </c>
      <c r="D11" s="267">
        <f>VLOOKUP(A11,'Master List'!B:E,4,FALSE)</f>
        <v>63.99</v>
      </c>
      <c r="E11" s="264">
        <v>53.99</v>
      </c>
      <c r="F11" s="265">
        <v>47.3</v>
      </c>
      <c r="K11" s="233"/>
      <c r="L11" s="232"/>
      <c r="M11" s="232"/>
      <c r="N11" s="232"/>
      <c r="O11" s="232"/>
      <c r="P11" s="232"/>
    </row>
    <row r="12" spans="1:16" x14ac:dyDescent="0.25">
      <c r="A12" s="266" t="s">
        <v>66</v>
      </c>
      <c r="B12" s="261" t="s">
        <v>49</v>
      </c>
      <c r="C12" s="262">
        <v>9781447950356</v>
      </c>
      <c r="D12" s="267">
        <f>VLOOKUP(A12,'Master List'!B:E,4,FALSE)</f>
        <v>17.989999999999998</v>
      </c>
      <c r="E12" s="264">
        <v>14.99</v>
      </c>
      <c r="F12" s="265">
        <v>13</v>
      </c>
      <c r="K12" s="233"/>
      <c r="L12" s="232"/>
      <c r="M12" s="232"/>
      <c r="N12" s="232"/>
      <c r="O12" s="232"/>
      <c r="P12" s="232"/>
    </row>
    <row r="13" spans="1:16" x14ac:dyDescent="0.25">
      <c r="A13" s="232"/>
      <c r="B13" s="241"/>
      <c r="C13" s="242"/>
      <c r="D13" s="245"/>
      <c r="E13" s="243"/>
      <c r="F13" s="244"/>
    </row>
    <row r="14" spans="1:16" ht="15.75" x14ac:dyDescent="0.25">
      <c r="A14" s="268" t="s">
        <v>696</v>
      </c>
      <c r="B14" s="269"/>
      <c r="C14" s="270"/>
      <c r="D14" s="271"/>
      <c r="E14" s="272"/>
      <c r="F14" s="273"/>
    </row>
    <row r="15" spans="1:16" x14ac:dyDescent="0.25">
      <c r="A15" s="274" t="s">
        <v>68</v>
      </c>
      <c r="B15" s="269" t="s">
        <v>69</v>
      </c>
      <c r="C15" s="270">
        <v>9781292331171</v>
      </c>
      <c r="D15" s="275">
        <f>VLOOKUP(A15,'Master List'!B:E,4,FALSE)</f>
        <v>28.99</v>
      </c>
      <c r="E15" s="272">
        <v>24.99</v>
      </c>
      <c r="F15" s="273">
        <v>21.6</v>
      </c>
    </row>
    <row r="16" spans="1:16" x14ac:dyDescent="0.25">
      <c r="A16" s="232"/>
      <c r="B16" s="241"/>
      <c r="C16" s="242"/>
      <c r="D16" s="245"/>
      <c r="E16" s="243"/>
      <c r="F16" s="244"/>
    </row>
    <row r="17" spans="1:6" ht="15.75" x14ac:dyDescent="0.25">
      <c r="A17" s="276" t="s">
        <v>697</v>
      </c>
      <c r="B17" s="277"/>
      <c r="C17" s="278"/>
      <c r="D17" s="279"/>
      <c r="E17" s="280"/>
      <c r="F17" s="281"/>
    </row>
    <row r="18" spans="1:6" x14ac:dyDescent="0.25">
      <c r="A18" s="282" t="s">
        <v>48</v>
      </c>
      <c r="B18" s="277" t="s">
        <v>49</v>
      </c>
      <c r="C18" s="278">
        <v>9781447999270</v>
      </c>
      <c r="D18" s="283">
        <f>VLOOKUP(A18,'Master List'!B:E,4,FALSE)</f>
        <v>18.989999999999998</v>
      </c>
      <c r="E18" s="280">
        <v>15.99</v>
      </c>
      <c r="F18" s="281">
        <v>14</v>
      </c>
    </row>
    <row r="19" spans="1:6" ht="28.5" customHeight="1" x14ac:dyDescent="0.25">
      <c r="A19" s="282" t="s">
        <v>44</v>
      </c>
      <c r="B19" s="277" t="s">
        <v>45</v>
      </c>
      <c r="C19" s="278">
        <v>9781447999263</v>
      </c>
      <c r="D19" s="283">
        <f>VLOOKUP(A19,'Master List'!B:E,4,FALSE)</f>
        <v>23.99</v>
      </c>
      <c r="E19" s="280">
        <v>20.99</v>
      </c>
      <c r="F19" s="281">
        <v>17.7</v>
      </c>
    </row>
    <row r="20" spans="1:6" ht="14.25" customHeight="1" x14ac:dyDescent="0.25">
      <c r="A20" s="232"/>
      <c r="B20" s="241"/>
      <c r="C20" s="242"/>
      <c r="D20" s="245"/>
      <c r="E20" s="243"/>
      <c r="F20" s="244"/>
    </row>
    <row r="21" spans="1:6" ht="15" customHeight="1" x14ac:dyDescent="0.25">
      <c r="A21" s="284" t="s">
        <v>698</v>
      </c>
      <c r="B21" s="285"/>
      <c r="C21" s="286"/>
      <c r="D21" s="287"/>
      <c r="E21" s="288"/>
      <c r="F21" s="289"/>
    </row>
    <row r="22" spans="1:6" x14ac:dyDescent="0.25">
      <c r="A22" s="290" t="s">
        <v>72</v>
      </c>
      <c r="B22" s="285" t="s">
        <v>69</v>
      </c>
      <c r="C22" s="286">
        <v>9781292331164</v>
      </c>
      <c r="D22" s="291">
        <f>VLOOKUP(A22,'Master List'!B:E,4,FALSE)</f>
        <v>28.99</v>
      </c>
      <c r="E22" s="288">
        <v>24.99</v>
      </c>
      <c r="F22" s="289">
        <v>21.6</v>
      </c>
    </row>
    <row r="23" spans="1:6" x14ac:dyDescent="0.25">
      <c r="A23" s="232"/>
      <c r="B23" s="241"/>
      <c r="C23" s="242"/>
      <c r="D23" s="245"/>
      <c r="E23" s="243"/>
      <c r="F23" s="244"/>
    </row>
    <row r="24" spans="1:6" ht="15.75" x14ac:dyDescent="0.25">
      <c r="A24" s="292" t="s">
        <v>699</v>
      </c>
      <c r="B24" s="293"/>
      <c r="C24" s="294"/>
      <c r="D24" s="295"/>
      <c r="E24" s="296"/>
      <c r="F24" s="297"/>
    </row>
    <row r="25" spans="1:6" x14ac:dyDescent="0.25">
      <c r="A25" s="298" t="s">
        <v>79</v>
      </c>
      <c r="B25" s="293" t="s">
        <v>27</v>
      </c>
      <c r="C25" s="294">
        <v>9780435193430</v>
      </c>
      <c r="D25" s="299">
        <f>VLOOKUP(A25,'Master List'!B:E,4,FALSE)</f>
        <v>85.99</v>
      </c>
      <c r="E25" s="296">
        <v>72.989999999999995</v>
      </c>
      <c r="F25" s="297">
        <v>64</v>
      </c>
    </row>
    <row r="26" spans="1:6" ht="29.25" x14ac:dyDescent="0.25">
      <c r="A26" s="298" t="s">
        <v>78</v>
      </c>
      <c r="B26" s="293" t="s">
        <v>18</v>
      </c>
      <c r="C26" s="294">
        <v>9780435193423</v>
      </c>
      <c r="D26" s="299">
        <f>VLOOKUP(A26,'Master List'!B:E,4,FALSE)</f>
        <v>94.99</v>
      </c>
      <c r="E26" s="296">
        <v>79.989999999999995</v>
      </c>
      <c r="F26" s="297">
        <v>70</v>
      </c>
    </row>
    <row r="27" spans="1:6" x14ac:dyDescent="0.25">
      <c r="A27" s="298" t="s">
        <v>77</v>
      </c>
      <c r="B27" s="293" t="s">
        <v>27</v>
      </c>
      <c r="C27" s="294">
        <v>9781292267401</v>
      </c>
      <c r="D27" s="299">
        <f>VLOOKUP(A27,'Master List'!B:E,4,FALSE)</f>
        <v>77.989999999999995</v>
      </c>
      <c r="E27" s="296">
        <v>65.989999999999995</v>
      </c>
      <c r="F27" s="297">
        <v>58</v>
      </c>
    </row>
    <row r="28" spans="1:6" ht="29.25" x14ac:dyDescent="0.25">
      <c r="A28" s="298" t="s">
        <v>74</v>
      </c>
      <c r="B28" s="293" t="s">
        <v>18</v>
      </c>
      <c r="C28" s="294">
        <v>9781292267418</v>
      </c>
      <c r="D28" s="299">
        <f>VLOOKUP(A28,'Master List'!B:E,4,FALSE)</f>
        <v>85.99</v>
      </c>
      <c r="E28" s="296">
        <v>72.989999999999995</v>
      </c>
      <c r="F28" s="297">
        <v>64</v>
      </c>
    </row>
    <row r="29" spans="1:6" x14ac:dyDescent="0.25">
      <c r="A29" s="298" t="s">
        <v>83</v>
      </c>
      <c r="B29" s="293" t="s">
        <v>27</v>
      </c>
      <c r="C29" s="294">
        <v>9780435193409</v>
      </c>
      <c r="D29" s="299">
        <f>VLOOKUP(A29,'Master List'!B:E,4,FALSE)</f>
        <v>85.99</v>
      </c>
      <c r="E29" s="296">
        <v>72.989999999999995</v>
      </c>
      <c r="F29" s="297">
        <v>64</v>
      </c>
    </row>
    <row r="30" spans="1:6" ht="29.25" x14ac:dyDescent="0.25">
      <c r="A30" s="298" t="s">
        <v>82</v>
      </c>
      <c r="B30" s="293" t="s">
        <v>18</v>
      </c>
      <c r="C30" s="294">
        <v>9780435193447</v>
      </c>
      <c r="D30" s="299">
        <f>VLOOKUP(A30,'Master List'!B:E,4,FALSE)</f>
        <v>94.99</v>
      </c>
      <c r="E30" s="296">
        <v>79.989999999999995</v>
      </c>
      <c r="F30" s="297">
        <v>70</v>
      </c>
    </row>
    <row r="31" spans="1:6" x14ac:dyDescent="0.25">
      <c r="A31" s="298" t="s">
        <v>81</v>
      </c>
      <c r="B31" s="293" t="s">
        <v>27</v>
      </c>
      <c r="C31" s="294">
        <v>9780435193416</v>
      </c>
      <c r="D31" s="299">
        <f>VLOOKUP(A31,'Master List'!B:E,4,FALSE)</f>
        <v>77.989999999999995</v>
      </c>
      <c r="E31" s="296">
        <v>65.989999999999995</v>
      </c>
      <c r="F31" s="297">
        <v>58</v>
      </c>
    </row>
    <row r="32" spans="1:6" ht="29.25" x14ac:dyDescent="0.25">
      <c r="A32" s="298" t="s">
        <v>80</v>
      </c>
      <c r="B32" s="293" t="s">
        <v>18</v>
      </c>
      <c r="C32" s="294">
        <v>9780435193454</v>
      </c>
      <c r="D32" s="299">
        <f>VLOOKUP(A32,'Master List'!B:E,4,FALSE)</f>
        <v>85.99</v>
      </c>
      <c r="E32" s="296">
        <v>72.989999999999995</v>
      </c>
      <c r="F32" s="297">
        <v>64</v>
      </c>
    </row>
    <row r="33" spans="1:6" x14ac:dyDescent="0.25">
      <c r="A33" s="232"/>
      <c r="B33" s="241"/>
      <c r="C33" s="242"/>
      <c r="D33" s="245"/>
      <c r="E33" s="243"/>
      <c r="F33" s="244"/>
    </row>
    <row r="34" spans="1:6" ht="15.75" x14ac:dyDescent="0.25">
      <c r="A34" s="300" t="s">
        <v>302</v>
      </c>
      <c r="B34" s="301"/>
      <c r="C34" s="302"/>
      <c r="D34" s="303"/>
      <c r="E34" s="304"/>
      <c r="F34" s="305"/>
    </row>
    <row r="35" spans="1:6" x14ac:dyDescent="0.25">
      <c r="A35" s="306" t="s">
        <v>303</v>
      </c>
      <c r="B35" s="301" t="s">
        <v>27</v>
      </c>
      <c r="C35" s="302">
        <v>9781292326016</v>
      </c>
      <c r="D35" s="307">
        <f>VLOOKUP(A35,'Master List'!B:E,4,FALSE)</f>
        <v>50.99</v>
      </c>
      <c r="E35" s="304">
        <v>43.99</v>
      </c>
      <c r="F35" s="305">
        <v>37.9</v>
      </c>
    </row>
    <row r="36" spans="1:6" ht="29.25" x14ac:dyDescent="0.25">
      <c r="A36" s="306" t="s">
        <v>300</v>
      </c>
      <c r="B36" s="301" t="s">
        <v>18</v>
      </c>
      <c r="C36" s="302">
        <v>9781292326009</v>
      </c>
      <c r="D36" s="307">
        <f>VLOOKUP(A36,'Master List'!B:E,4,FALSE)</f>
        <v>57.99</v>
      </c>
      <c r="E36" s="304">
        <v>49.99</v>
      </c>
      <c r="F36" s="305">
        <v>43.3</v>
      </c>
    </row>
    <row r="38" spans="1:6" x14ac:dyDescent="0.25">
      <c r="A38" s="232"/>
      <c r="B38" s="241"/>
      <c r="C38" s="242"/>
      <c r="D38" s="245"/>
      <c r="E38" s="243"/>
      <c r="F38" s="244"/>
    </row>
    <row r="39" spans="1:6" ht="15.75" x14ac:dyDescent="0.25">
      <c r="A39" s="308" t="s">
        <v>19</v>
      </c>
      <c r="B39" s="309"/>
      <c r="C39" s="310"/>
      <c r="D39" s="311"/>
      <c r="E39" s="312"/>
      <c r="F39" s="313"/>
    </row>
    <row r="40" spans="1:6" ht="29.25" x14ac:dyDescent="0.25">
      <c r="A40" s="314" t="s">
        <v>63</v>
      </c>
      <c r="B40" s="309" t="s">
        <v>45</v>
      </c>
      <c r="C40" s="310">
        <v>9781447950370</v>
      </c>
      <c r="D40" s="315">
        <f>VLOOKUP(A40,'Master List'!B:E,4,FALSE)</f>
        <v>23.99</v>
      </c>
      <c r="E40" s="312">
        <v>20.99</v>
      </c>
      <c r="F40" s="313">
        <v>17.7</v>
      </c>
    </row>
    <row r="41" spans="1:6" x14ac:dyDescent="0.25">
      <c r="A41" s="314" t="s">
        <v>65</v>
      </c>
      <c r="B41" s="309" t="s">
        <v>49</v>
      </c>
      <c r="C41" s="310">
        <v>9781447950387</v>
      </c>
      <c r="D41" s="315">
        <f>VLOOKUP(A41,'Master List'!B:E,4,FALSE)</f>
        <v>18.989999999999998</v>
      </c>
      <c r="E41" s="312">
        <v>15.99</v>
      </c>
      <c r="F41" s="313">
        <v>13.8</v>
      </c>
    </row>
    <row r="42" spans="1:6" ht="29.25" x14ac:dyDescent="0.25">
      <c r="A42" s="314" t="s">
        <v>17</v>
      </c>
      <c r="B42" s="309" t="s">
        <v>18</v>
      </c>
      <c r="C42" s="310">
        <v>9781292337579</v>
      </c>
      <c r="D42" s="315">
        <f>VLOOKUP(A42,'Master List'!B:E,4,FALSE)</f>
        <v>72.989999999999995</v>
      </c>
      <c r="E42" s="312">
        <v>61.99</v>
      </c>
      <c r="F42" s="313">
        <v>54</v>
      </c>
    </row>
    <row r="43" spans="1:6" x14ac:dyDescent="0.25">
      <c r="A43" s="314" t="s">
        <v>26</v>
      </c>
      <c r="B43" s="309" t="s">
        <v>27</v>
      </c>
      <c r="C43" s="310">
        <v>9781292337586</v>
      </c>
      <c r="D43" s="315">
        <f>VLOOKUP(A43,'Master List'!B:E,4,FALSE)</f>
        <v>64.989999999999995</v>
      </c>
      <c r="E43" s="312">
        <v>54.99</v>
      </c>
      <c r="F43" s="313">
        <v>48</v>
      </c>
    </row>
    <row r="44" spans="1:6" x14ac:dyDescent="0.25">
      <c r="A44" s="246"/>
      <c r="B44" s="247"/>
      <c r="C44" s="248"/>
      <c r="D44" s="249"/>
      <c r="E44" s="250"/>
      <c r="F44" s="251"/>
    </row>
    <row r="45" spans="1:6" ht="15.75" x14ac:dyDescent="0.25">
      <c r="A45" s="316" t="s">
        <v>112</v>
      </c>
      <c r="B45" s="317"/>
      <c r="C45" s="318"/>
      <c r="D45" s="319"/>
      <c r="E45" s="320"/>
      <c r="F45" s="321"/>
    </row>
    <row r="46" spans="1:6" x14ac:dyDescent="0.25">
      <c r="A46" s="322" t="s">
        <v>304</v>
      </c>
      <c r="B46" s="323" t="s">
        <v>693</v>
      </c>
      <c r="C46" s="324">
        <v>9781292427737</v>
      </c>
      <c r="D46" s="319">
        <f>VLOOKUP(A46,'Master List'!B:E,4,FALSE)</f>
        <v>67.989999999999995</v>
      </c>
      <c r="E46" s="325">
        <v>56.99</v>
      </c>
      <c r="F46" s="326">
        <v>50</v>
      </c>
    </row>
    <row r="47" spans="1:6" x14ac:dyDescent="0.25">
      <c r="A47" s="322" t="s">
        <v>308</v>
      </c>
      <c r="B47" s="323" t="s">
        <v>693</v>
      </c>
      <c r="C47" s="324">
        <v>9781292427799</v>
      </c>
      <c r="D47" s="319">
        <f>VLOOKUP(A47,'Master List'!B:E,4,FALSE)</f>
        <v>60.99</v>
      </c>
      <c r="E47" s="325">
        <v>51.99</v>
      </c>
      <c r="F47" s="326">
        <v>45</v>
      </c>
    </row>
    <row r="48" spans="1:6" x14ac:dyDescent="0.25">
      <c r="A48" s="322" t="s">
        <v>309</v>
      </c>
      <c r="B48" s="322" t="s">
        <v>693</v>
      </c>
      <c r="C48" s="324">
        <v>9781292427744</v>
      </c>
      <c r="D48" s="319">
        <f>VLOOKUP(A48,'Master List'!B:E,4,FALSE)</f>
        <v>80.989999999999995</v>
      </c>
      <c r="E48" s="325">
        <v>68.989999999999995</v>
      </c>
      <c r="F48" s="326">
        <v>60</v>
      </c>
    </row>
    <row r="49" spans="1:6" x14ac:dyDescent="0.25">
      <c r="A49" s="322" t="s">
        <v>310</v>
      </c>
      <c r="B49" s="322" t="s">
        <v>693</v>
      </c>
      <c r="C49" s="324">
        <v>9781292427782</v>
      </c>
      <c r="D49" s="319">
        <f>VLOOKUP(A49,'Master List'!B:E,4,FALSE)</f>
        <v>73.989999999999995</v>
      </c>
      <c r="E49" s="325">
        <v>62.99</v>
      </c>
      <c r="F49" s="326">
        <v>55</v>
      </c>
    </row>
    <row r="50" spans="1:6" x14ac:dyDescent="0.25">
      <c r="A50" s="232"/>
      <c r="B50" s="232"/>
      <c r="C50" s="242"/>
      <c r="D50" s="245"/>
      <c r="E50" s="243"/>
      <c r="F50" s="244"/>
    </row>
    <row r="51" spans="1:6" ht="15.75" x14ac:dyDescent="0.25">
      <c r="A51" s="327" t="s">
        <v>700</v>
      </c>
      <c r="B51" s="328"/>
      <c r="C51" s="329"/>
      <c r="D51" s="330"/>
      <c r="E51" s="331"/>
      <c r="F51" s="332"/>
    </row>
    <row r="52" spans="1:6" x14ac:dyDescent="0.25">
      <c r="A52" s="328" t="s">
        <v>311</v>
      </c>
      <c r="B52" s="328" t="s">
        <v>693</v>
      </c>
      <c r="C52" s="329">
        <v>9781292427690</v>
      </c>
      <c r="D52" s="333">
        <f>VLOOKUP(A52,'Master List'!B:E,4,FALSE)</f>
        <v>67.989999999999995</v>
      </c>
      <c r="E52" s="331">
        <v>56.99</v>
      </c>
      <c r="F52" s="332">
        <v>50</v>
      </c>
    </row>
    <row r="53" spans="1:6" x14ac:dyDescent="0.25">
      <c r="A53" s="328" t="s">
        <v>313</v>
      </c>
      <c r="B53" s="328" t="s">
        <v>693</v>
      </c>
      <c r="C53" s="334" t="s">
        <v>312</v>
      </c>
      <c r="D53" s="333">
        <f>VLOOKUP(A53,'Master List'!B:E,4,FALSE)</f>
        <v>60.99</v>
      </c>
      <c r="E53" s="331">
        <v>51.99</v>
      </c>
      <c r="F53" s="332">
        <v>45</v>
      </c>
    </row>
    <row r="54" spans="1:6" x14ac:dyDescent="0.25">
      <c r="A54" s="328" t="s">
        <v>314</v>
      </c>
      <c r="B54" s="328" t="s">
        <v>693</v>
      </c>
      <c r="C54" s="329">
        <v>9781292427720</v>
      </c>
      <c r="D54" s="333">
        <f>VLOOKUP(A54,'Master List'!B:E,4,FALSE)</f>
        <v>80.989999999999995</v>
      </c>
      <c r="E54" s="331">
        <v>68.989999999999995</v>
      </c>
      <c r="F54" s="332">
        <v>60</v>
      </c>
    </row>
    <row r="55" spans="1:6" x14ac:dyDescent="0.25">
      <c r="A55" s="328" t="s">
        <v>315</v>
      </c>
      <c r="B55" s="328" t="s">
        <v>693</v>
      </c>
      <c r="C55" s="329">
        <v>9781292427805</v>
      </c>
      <c r="D55" s="333">
        <f>VLOOKUP(A55,'Master List'!B:E,4,FALSE)</f>
        <v>73.989999999999995</v>
      </c>
      <c r="E55" s="331">
        <v>62.99</v>
      </c>
      <c r="F55" s="332">
        <v>55</v>
      </c>
    </row>
    <row r="56" spans="1:6" x14ac:dyDescent="0.25">
      <c r="A56" s="328" t="s">
        <v>67</v>
      </c>
      <c r="B56" s="335" t="s">
        <v>49</v>
      </c>
      <c r="C56" s="329">
        <v>9781292134543</v>
      </c>
      <c r="D56" s="333">
        <f>VLOOKUP(A56,'Master List'!B:E,4,FALSE)</f>
        <v>17.989999999999998</v>
      </c>
      <c r="E56" s="331">
        <v>14.99</v>
      </c>
      <c r="F56" s="332">
        <v>13</v>
      </c>
    </row>
    <row r="57" spans="1:6" x14ac:dyDescent="0.25">
      <c r="A57" s="232"/>
      <c r="B57" s="241"/>
      <c r="C57" s="242"/>
      <c r="D57" s="245"/>
      <c r="E57" s="243"/>
      <c r="F57" s="244"/>
    </row>
    <row r="58" spans="1:6" x14ac:dyDescent="0.25">
      <c r="A58" s="336" t="s">
        <v>701</v>
      </c>
      <c r="B58" s="337"/>
      <c r="C58" s="338"/>
      <c r="D58" s="339"/>
      <c r="E58" s="340"/>
      <c r="F58" s="341"/>
    </row>
    <row r="59" spans="1:6" x14ac:dyDescent="0.25">
      <c r="A59" s="337" t="s">
        <v>316</v>
      </c>
      <c r="B59" s="337" t="s">
        <v>693</v>
      </c>
      <c r="C59" s="338">
        <v>9781292427713</v>
      </c>
      <c r="D59" s="342">
        <f>VLOOKUP(A59,'Master List'!B:E,4,FALSE)</f>
        <v>67.989999999999995</v>
      </c>
      <c r="E59" s="340">
        <v>56.99</v>
      </c>
      <c r="F59" s="341">
        <v>50</v>
      </c>
    </row>
    <row r="60" spans="1:6" x14ac:dyDescent="0.25">
      <c r="A60" s="337" t="s">
        <v>317</v>
      </c>
      <c r="B60" s="337" t="s">
        <v>693</v>
      </c>
      <c r="C60" s="338">
        <v>9781292427775</v>
      </c>
      <c r="D60" s="342">
        <f>VLOOKUP(A60,'Master List'!B:E,4,FALSE)</f>
        <v>60.99</v>
      </c>
      <c r="E60" s="340">
        <v>51.99</v>
      </c>
      <c r="F60" s="341">
        <v>45</v>
      </c>
    </row>
    <row r="61" spans="1:6" x14ac:dyDescent="0.25">
      <c r="A61" s="337" t="s">
        <v>319</v>
      </c>
      <c r="B61" s="337" t="s">
        <v>693</v>
      </c>
      <c r="C61" s="343" t="s">
        <v>318</v>
      </c>
      <c r="D61" s="342">
        <f>VLOOKUP(A61,'Master List'!B:E,4,FALSE)</f>
        <v>80.989999999999995</v>
      </c>
      <c r="E61" s="340">
        <v>68.989999999999995</v>
      </c>
      <c r="F61" s="341">
        <v>60</v>
      </c>
    </row>
    <row r="62" spans="1:6" x14ac:dyDescent="0.25">
      <c r="A62" s="337" t="s">
        <v>320</v>
      </c>
      <c r="B62" s="337" t="s">
        <v>693</v>
      </c>
      <c r="C62" s="338">
        <v>9781292427768</v>
      </c>
      <c r="D62" s="342">
        <f>VLOOKUP(A62,'Master List'!B:E,4,FALSE)</f>
        <v>73.989999999999995</v>
      </c>
      <c r="E62" s="340">
        <v>62.99</v>
      </c>
      <c r="F62" s="341">
        <v>55</v>
      </c>
    </row>
    <row r="63" spans="1:6" x14ac:dyDescent="0.25">
      <c r="A63" s="232"/>
      <c r="B63" s="232"/>
      <c r="C63" s="242"/>
      <c r="D63" s="245"/>
      <c r="E63" s="243"/>
      <c r="F63" s="244"/>
    </row>
    <row r="64" spans="1:6" ht="15.75" x14ac:dyDescent="0.25">
      <c r="A64" s="344" t="s">
        <v>322</v>
      </c>
      <c r="B64" s="345"/>
      <c r="C64" s="346"/>
      <c r="D64" s="347"/>
      <c r="E64" s="348"/>
      <c r="F64" s="349"/>
    </row>
    <row r="65" spans="1:6" x14ac:dyDescent="0.25">
      <c r="A65" s="345" t="s">
        <v>321</v>
      </c>
      <c r="B65" s="345" t="s">
        <v>693</v>
      </c>
      <c r="C65" s="346">
        <v>9781292442150</v>
      </c>
      <c r="D65" s="350">
        <f>VLOOKUP(A65,'Master List'!B:E,4,FALSE)</f>
        <v>60.99</v>
      </c>
      <c r="E65" s="348">
        <v>51.99</v>
      </c>
      <c r="F65" s="349">
        <v>45.5</v>
      </c>
    </row>
    <row r="66" spans="1:6" x14ac:dyDescent="0.25">
      <c r="A66" s="345" t="s">
        <v>323</v>
      </c>
      <c r="B66" s="345" t="s">
        <v>693</v>
      </c>
      <c r="C66" s="346">
        <v>9781292442167</v>
      </c>
      <c r="D66" s="350">
        <f>VLOOKUP(A66,'Master List'!B:E,4,FALSE)</f>
        <v>53.99</v>
      </c>
      <c r="E66" s="348">
        <v>45.99</v>
      </c>
      <c r="F66" s="349">
        <v>40</v>
      </c>
    </row>
    <row r="67" spans="1:6" x14ac:dyDescent="0.25">
      <c r="A67" s="232"/>
      <c r="B67" s="232"/>
      <c r="C67" s="242"/>
      <c r="D67" s="245"/>
      <c r="E67" s="243"/>
      <c r="F67" s="244"/>
    </row>
    <row r="68" spans="1:6" ht="15.75" x14ac:dyDescent="0.25">
      <c r="A68" s="351" t="s">
        <v>51</v>
      </c>
      <c r="B68" s="352"/>
      <c r="C68" s="352"/>
      <c r="D68" s="352"/>
      <c r="E68" s="352"/>
      <c r="F68" s="352"/>
    </row>
    <row r="69" spans="1:6" ht="29.25" x14ac:dyDescent="0.25">
      <c r="A69" s="353" t="s">
        <v>53</v>
      </c>
      <c r="B69" s="354" t="s">
        <v>18</v>
      </c>
      <c r="C69" s="355">
        <v>9781447984153</v>
      </c>
      <c r="D69" s="356">
        <f>VLOOKUP(A69,'Master List'!B:E,4,FALSE)</f>
        <v>52.99</v>
      </c>
      <c r="E69" s="357">
        <v>44.99</v>
      </c>
      <c r="F69" s="358">
        <v>39</v>
      </c>
    </row>
    <row r="70" spans="1:6" x14ac:dyDescent="0.25">
      <c r="A70" s="353" t="s">
        <v>54</v>
      </c>
      <c r="B70" s="354" t="s">
        <v>27</v>
      </c>
      <c r="C70" s="355">
        <v>9781292362724</v>
      </c>
      <c r="D70" s="356">
        <f>VLOOKUP(A70,'Master List'!B:E,4,FALSE)</f>
        <v>38.99</v>
      </c>
      <c r="E70" s="357">
        <v>32.99</v>
      </c>
      <c r="F70" s="358">
        <v>29</v>
      </c>
    </row>
    <row r="71" spans="1:6" x14ac:dyDescent="0.25">
      <c r="A71" s="353" t="s">
        <v>56</v>
      </c>
      <c r="B71" s="354" t="s">
        <v>27</v>
      </c>
      <c r="C71" s="355">
        <v>9781292362717</v>
      </c>
      <c r="D71" s="356">
        <f>VLOOKUP(A71,'Master List'!B:E,4,FALSE)</f>
        <v>38.99</v>
      </c>
      <c r="E71" s="357">
        <v>32.99</v>
      </c>
      <c r="F71" s="358">
        <v>29</v>
      </c>
    </row>
    <row r="72" spans="1:6" ht="29.25" x14ac:dyDescent="0.25">
      <c r="A72" s="353" t="s">
        <v>55</v>
      </c>
      <c r="B72" s="354" t="s">
        <v>18</v>
      </c>
      <c r="C72" s="355">
        <v>9781292102573</v>
      </c>
      <c r="D72" s="356">
        <f>VLOOKUP(A72,'Master List'!B:E,4,FALSE)</f>
        <v>49.99</v>
      </c>
      <c r="E72" s="357">
        <v>42.99</v>
      </c>
      <c r="F72" s="358">
        <v>37</v>
      </c>
    </row>
    <row r="73" spans="1:6" x14ac:dyDescent="0.25">
      <c r="A73" s="353" t="s">
        <v>52</v>
      </c>
      <c r="B73" s="354" t="s">
        <v>27</v>
      </c>
      <c r="C73" s="355">
        <v>9781292362731</v>
      </c>
      <c r="D73" s="356">
        <f>VLOOKUP(A73,'Master List'!B:E,4,FALSE)</f>
        <v>38.99</v>
      </c>
      <c r="E73" s="357">
        <v>32.99</v>
      </c>
      <c r="F73" s="358">
        <v>29</v>
      </c>
    </row>
    <row r="74" spans="1:6" ht="29.25" x14ac:dyDescent="0.25">
      <c r="A74" s="353" t="s">
        <v>50</v>
      </c>
      <c r="B74" s="354" t="s">
        <v>18</v>
      </c>
      <c r="C74" s="355">
        <v>9781447982364</v>
      </c>
      <c r="D74" s="356">
        <f>VLOOKUP(A74,'Master List'!B:E,4,FALSE)</f>
        <v>49.99</v>
      </c>
      <c r="E74" s="357">
        <v>42.99</v>
      </c>
      <c r="F74" s="358">
        <v>37</v>
      </c>
    </row>
    <row r="75" spans="1:6" x14ac:dyDescent="0.25">
      <c r="A75" s="353" t="s">
        <v>58</v>
      </c>
      <c r="B75" s="354" t="s">
        <v>27</v>
      </c>
      <c r="C75" s="355">
        <v>9781292362755</v>
      </c>
      <c r="D75" s="356">
        <f>VLOOKUP(A75,'Master List'!B:E,4,FALSE)</f>
        <v>38.99</v>
      </c>
      <c r="E75" s="357">
        <v>32.99</v>
      </c>
      <c r="F75" s="358">
        <v>29</v>
      </c>
    </row>
    <row r="76" spans="1:6" ht="29.25" x14ac:dyDescent="0.25">
      <c r="A76" s="353" t="s">
        <v>57</v>
      </c>
      <c r="B76" s="354" t="s">
        <v>18</v>
      </c>
      <c r="C76" s="355">
        <v>9781292102597</v>
      </c>
      <c r="D76" s="356">
        <f>VLOOKUP(A76,'Master List'!B:E,4,FALSE)</f>
        <v>49.99</v>
      </c>
      <c r="E76" s="357">
        <v>42.99</v>
      </c>
      <c r="F76" s="358">
        <v>37</v>
      </c>
    </row>
    <row r="77" spans="1:6" x14ac:dyDescent="0.25">
      <c r="A77" s="353" t="s">
        <v>60</v>
      </c>
      <c r="B77" s="354" t="s">
        <v>27</v>
      </c>
      <c r="C77" s="355">
        <v>9781292362748</v>
      </c>
      <c r="D77" s="356">
        <f>VLOOKUP(A77,'Master List'!B:E,4,FALSE)</f>
        <v>34.99</v>
      </c>
      <c r="E77" s="357">
        <v>29.99</v>
      </c>
      <c r="F77" s="358">
        <v>26</v>
      </c>
    </row>
    <row r="78" spans="1:6" ht="29.25" x14ac:dyDescent="0.25">
      <c r="A78" s="353" t="s">
        <v>59</v>
      </c>
      <c r="B78" s="354" t="s">
        <v>18</v>
      </c>
      <c r="C78" s="355">
        <v>9780435183158</v>
      </c>
      <c r="D78" s="356">
        <f>VLOOKUP(A78,'Master List'!B:E,4,FALSE)</f>
        <v>47.99</v>
      </c>
      <c r="E78" s="357">
        <v>40.99</v>
      </c>
      <c r="F78" s="358">
        <v>35.299999999999997</v>
      </c>
    </row>
    <row r="79" spans="1:6" x14ac:dyDescent="0.25">
      <c r="A79" s="353" t="s">
        <v>62</v>
      </c>
      <c r="B79" s="354" t="s">
        <v>27</v>
      </c>
      <c r="C79" s="355">
        <v>9781292362700</v>
      </c>
      <c r="D79" s="356">
        <f>VLOOKUP(A79,'Master List'!B:E,4,FALSE)</f>
        <v>34.99</v>
      </c>
      <c r="E79" s="357">
        <v>29.99</v>
      </c>
      <c r="F79" s="358">
        <v>26</v>
      </c>
    </row>
    <row r="80" spans="1:6" ht="29.25" x14ac:dyDescent="0.25">
      <c r="A80" s="353" t="s">
        <v>61</v>
      </c>
      <c r="B80" s="354" t="s">
        <v>18</v>
      </c>
      <c r="C80" s="355">
        <v>9780435183127</v>
      </c>
      <c r="D80" s="356">
        <f>VLOOKUP(A80,'Master List'!B:E,4,FALSE)</f>
        <v>44.99</v>
      </c>
      <c r="E80" s="357">
        <v>38.99</v>
      </c>
      <c r="F80" s="358">
        <v>33.6</v>
      </c>
    </row>
    <row r="82" spans="1:6" ht="15.75" x14ac:dyDescent="0.25">
      <c r="A82" s="359" t="s">
        <v>132</v>
      </c>
      <c r="B82" s="360"/>
      <c r="C82" s="360"/>
      <c r="D82" s="360"/>
      <c r="E82" s="360"/>
      <c r="F82" s="360"/>
    </row>
    <row r="83" spans="1:6" ht="29.25" x14ac:dyDescent="0.25">
      <c r="A83" s="361" t="s">
        <v>133</v>
      </c>
      <c r="B83" s="362" t="s">
        <v>18</v>
      </c>
      <c r="C83" s="363">
        <v>9781292210995</v>
      </c>
      <c r="D83" s="364">
        <f>VLOOKUP(A83,'Master List'!B:E,4,FALSE)</f>
        <v>60.99</v>
      </c>
      <c r="E83" s="365">
        <v>51.99</v>
      </c>
      <c r="F83" s="366">
        <v>45.5</v>
      </c>
    </row>
    <row r="84" spans="1:6" x14ac:dyDescent="0.25">
      <c r="A84" s="361" t="s">
        <v>131</v>
      </c>
      <c r="B84" s="362" t="s">
        <v>27</v>
      </c>
      <c r="C84" s="363">
        <v>9781292362786</v>
      </c>
      <c r="D84" s="364">
        <f>VLOOKUP(A84,'Master List'!B:E,4,FALSE)</f>
        <v>38.99</v>
      </c>
      <c r="E84" s="365">
        <v>32.99</v>
      </c>
      <c r="F84" s="366">
        <v>29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0"/>
  <sheetViews>
    <sheetView topLeftCell="A33" workbookViewId="0">
      <selection activeCell="A54" sqref="A54"/>
    </sheetView>
  </sheetViews>
  <sheetFormatPr defaultColWidth="8.7109375" defaultRowHeight="12.75" x14ac:dyDescent="0.2"/>
  <cols>
    <col min="1" max="1" width="82.5703125" style="53" bestFit="1" customWidth="1"/>
    <col min="2" max="2" width="15.42578125" style="53" bestFit="1" customWidth="1"/>
    <col min="3" max="4" width="11" style="53" bestFit="1" customWidth="1"/>
    <col min="5" max="5" width="11.140625" style="53" bestFit="1" customWidth="1"/>
    <col min="6" max="6" width="7.140625" style="53" bestFit="1" customWidth="1"/>
    <col min="7" max="7" width="6.7109375" style="53" customWidth="1"/>
    <col min="8" max="8" width="9.7109375" style="53" bestFit="1" customWidth="1"/>
    <col min="9" max="16384" width="8.7109375" style="53"/>
  </cols>
  <sheetData>
    <row r="1" spans="1:8" x14ac:dyDescent="0.2">
      <c r="A1" s="52" t="s">
        <v>7</v>
      </c>
      <c r="B1" s="53" t="s">
        <v>113</v>
      </c>
    </row>
    <row r="3" spans="1:8" x14ac:dyDescent="0.2">
      <c r="A3" s="52" t="s">
        <v>559</v>
      </c>
      <c r="B3" s="53" t="s">
        <v>0</v>
      </c>
      <c r="C3" s="53" t="s">
        <v>4</v>
      </c>
      <c r="D3" s="53" t="s">
        <v>5</v>
      </c>
      <c r="E3" s="53" t="s">
        <v>3</v>
      </c>
      <c r="H3" s="55" t="s">
        <v>560</v>
      </c>
    </row>
    <row r="4" spans="1:8" x14ac:dyDescent="0.2">
      <c r="A4" s="50" t="s">
        <v>112</v>
      </c>
      <c r="B4" s="41"/>
      <c r="E4" s="44"/>
    </row>
    <row r="5" spans="1:8" x14ac:dyDescent="0.2">
      <c r="A5" s="49" t="s">
        <v>110</v>
      </c>
      <c r="B5" s="41"/>
      <c r="E5" s="44"/>
    </row>
    <row r="6" spans="1:8" x14ac:dyDescent="0.2">
      <c r="A6" s="56" t="s">
        <v>111</v>
      </c>
      <c r="B6" s="41">
        <v>9781292370521</v>
      </c>
      <c r="C6" s="53">
        <v>22.99</v>
      </c>
      <c r="D6" s="53">
        <v>19.989999999999998</v>
      </c>
      <c r="E6" s="44">
        <v>17</v>
      </c>
    </row>
    <row r="7" spans="1:8" x14ac:dyDescent="0.2">
      <c r="A7" s="49"/>
      <c r="B7" s="41"/>
      <c r="E7" s="44"/>
    </row>
    <row r="8" spans="1:8" x14ac:dyDescent="0.2">
      <c r="A8" s="49" t="s">
        <v>114</v>
      </c>
      <c r="B8" s="41"/>
      <c r="E8" s="44"/>
    </row>
    <row r="9" spans="1:8" x14ac:dyDescent="0.2">
      <c r="A9" s="56" t="s">
        <v>115</v>
      </c>
      <c r="B9" s="41">
        <v>9781292370538</v>
      </c>
      <c r="C9" s="53">
        <v>149.99</v>
      </c>
      <c r="D9" s="53">
        <v>126.99</v>
      </c>
      <c r="E9" s="44">
        <v>111</v>
      </c>
    </row>
    <row r="10" spans="1:8" x14ac:dyDescent="0.2">
      <c r="A10" s="49"/>
      <c r="B10" s="41"/>
      <c r="E10" s="44"/>
    </row>
    <row r="11" spans="1:8" x14ac:dyDescent="0.2">
      <c r="A11" s="50" t="s">
        <v>117</v>
      </c>
      <c r="B11" s="41"/>
      <c r="E11" s="44"/>
    </row>
    <row r="12" spans="1:8" x14ac:dyDescent="0.2">
      <c r="A12" s="49" t="s">
        <v>116</v>
      </c>
      <c r="B12" s="41"/>
      <c r="E12" s="44"/>
    </row>
    <row r="13" spans="1:8" x14ac:dyDescent="0.2">
      <c r="A13" s="56" t="s">
        <v>111</v>
      </c>
      <c r="B13" s="41">
        <v>9781292370545</v>
      </c>
      <c r="C13" s="53">
        <v>22.99</v>
      </c>
      <c r="D13" s="53">
        <v>19.989999999999998</v>
      </c>
      <c r="E13" s="44">
        <v>17</v>
      </c>
    </row>
    <row r="14" spans="1:8" x14ac:dyDescent="0.2">
      <c r="A14" s="49"/>
      <c r="B14" s="41"/>
      <c r="E14" s="44"/>
    </row>
    <row r="15" spans="1:8" x14ac:dyDescent="0.2">
      <c r="A15" s="49" t="s">
        <v>118</v>
      </c>
      <c r="B15" s="41"/>
      <c r="E15" s="44"/>
    </row>
    <row r="16" spans="1:8" x14ac:dyDescent="0.2">
      <c r="A16" s="56" t="s">
        <v>115</v>
      </c>
      <c r="B16" s="41">
        <v>9781292370552</v>
      </c>
      <c r="C16" s="53">
        <v>149.99</v>
      </c>
      <c r="D16" s="53">
        <v>126.99</v>
      </c>
      <c r="E16" s="44">
        <v>111</v>
      </c>
    </row>
    <row r="17" spans="1:5" x14ac:dyDescent="0.2">
      <c r="A17" s="49"/>
      <c r="B17" s="41"/>
      <c r="E17" s="44"/>
    </row>
    <row r="18" spans="1:5" x14ac:dyDescent="0.2">
      <c r="A18" s="50" t="s">
        <v>75</v>
      </c>
      <c r="B18" s="41"/>
      <c r="E18" s="44"/>
    </row>
    <row r="19" spans="1:5" x14ac:dyDescent="0.2">
      <c r="A19" s="49" t="s">
        <v>119</v>
      </c>
      <c r="B19" s="41"/>
      <c r="E19" s="44"/>
    </row>
    <row r="20" spans="1:5" x14ac:dyDescent="0.2">
      <c r="A20" s="56" t="s">
        <v>111</v>
      </c>
      <c r="B20" s="41">
        <v>9781292370569</v>
      </c>
      <c r="C20" s="53">
        <v>22.99</v>
      </c>
      <c r="D20" s="53">
        <v>19.989999999999998</v>
      </c>
      <c r="E20" s="44">
        <v>17</v>
      </c>
    </row>
    <row r="21" spans="1:5" x14ac:dyDescent="0.2">
      <c r="A21" s="49"/>
      <c r="B21" s="41"/>
      <c r="E21" s="44"/>
    </row>
    <row r="22" spans="1:5" x14ac:dyDescent="0.2">
      <c r="A22" s="49" t="s">
        <v>120</v>
      </c>
      <c r="B22" s="41"/>
      <c r="E22" s="44"/>
    </row>
    <row r="23" spans="1:5" x14ac:dyDescent="0.2">
      <c r="A23" s="56" t="s">
        <v>115</v>
      </c>
      <c r="B23" s="41">
        <v>9781292370576</v>
      </c>
      <c r="C23" s="53">
        <v>149.99</v>
      </c>
      <c r="D23" s="53">
        <v>126.99</v>
      </c>
      <c r="E23" s="44">
        <v>111</v>
      </c>
    </row>
    <row r="24" spans="1:5" x14ac:dyDescent="0.2">
      <c r="A24" s="49"/>
      <c r="B24" s="41"/>
      <c r="E24" s="44"/>
    </row>
    <row r="25" spans="1:5" x14ac:dyDescent="0.2">
      <c r="A25" s="49" t="s">
        <v>121</v>
      </c>
      <c r="B25" s="41"/>
      <c r="E25" s="44"/>
    </row>
    <row r="26" spans="1:5" x14ac:dyDescent="0.2">
      <c r="A26" s="56" t="s">
        <v>111</v>
      </c>
      <c r="B26" s="41">
        <v>9781292370583</v>
      </c>
      <c r="C26" s="53">
        <v>22.99</v>
      </c>
      <c r="D26" s="53">
        <v>19.989999999999998</v>
      </c>
      <c r="E26" s="44">
        <v>17</v>
      </c>
    </row>
    <row r="27" spans="1:5" x14ac:dyDescent="0.2">
      <c r="A27" s="49"/>
      <c r="B27" s="41"/>
      <c r="E27" s="44"/>
    </row>
    <row r="28" spans="1:5" x14ac:dyDescent="0.2">
      <c r="A28" s="49" t="s">
        <v>122</v>
      </c>
      <c r="B28" s="41"/>
      <c r="E28" s="44"/>
    </row>
    <row r="29" spans="1:5" x14ac:dyDescent="0.2">
      <c r="A29" s="56" t="s">
        <v>115</v>
      </c>
      <c r="B29" s="41">
        <v>9781292370590</v>
      </c>
      <c r="C29" s="53">
        <v>149.99</v>
      </c>
      <c r="D29" s="53">
        <v>126.99</v>
      </c>
      <c r="E29" s="44">
        <v>111</v>
      </c>
    </row>
    <row r="30" spans="1:5" x14ac:dyDescent="0.2">
      <c r="A30" s="49"/>
      <c r="B30" s="41"/>
      <c r="E30" s="44"/>
    </row>
    <row r="31" spans="1:5" x14ac:dyDescent="0.2">
      <c r="A31" s="49" t="s">
        <v>123</v>
      </c>
      <c r="B31" s="41"/>
      <c r="E31" s="44"/>
    </row>
    <row r="32" spans="1:5" x14ac:dyDescent="0.2">
      <c r="A32" s="56" t="s">
        <v>111</v>
      </c>
      <c r="B32" s="41">
        <v>9781292370606</v>
      </c>
      <c r="C32" s="53">
        <v>22.99</v>
      </c>
      <c r="D32" s="53">
        <v>19.989999999999998</v>
      </c>
      <c r="E32" s="44">
        <v>17</v>
      </c>
    </row>
    <row r="33" spans="1:5" x14ac:dyDescent="0.2">
      <c r="A33" s="49"/>
      <c r="B33" s="41"/>
      <c r="E33" s="44"/>
    </row>
    <row r="34" spans="1:5" x14ac:dyDescent="0.2">
      <c r="A34" s="49" t="s">
        <v>124</v>
      </c>
      <c r="B34" s="41"/>
      <c r="E34" s="44"/>
    </row>
    <row r="35" spans="1:5" x14ac:dyDescent="0.2">
      <c r="A35" s="56" t="s">
        <v>115</v>
      </c>
      <c r="B35" s="41">
        <v>9781292370613</v>
      </c>
      <c r="C35" s="53">
        <v>149.99</v>
      </c>
      <c r="D35" s="53">
        <v>126.99</v>
      </c>
      <c r="E35" s="44">
        <v>111</v>
      </c>
    </row>
    <row r="36" spans="1:5" x14ac:dyDescent="0.2">
      <c r="A36" s="49"/>
      <c r="B36" s="41"/>
      <c r="E36" s="44"/>
    </row>
    <row r="37" spans="1:5" x14ac:dyDescent="0.2">
      <c r="A37" s="50" t="s">
        <v>129</v>
      </c>
      <c r="B37" s="41"/>
      <c r="E37" s="44"/>
    </row>
    <row r="38" spans="1:5" x14ac:dyDescent="0.2">
      <c r="A38" s="49" t="s">
        <v>128</v>
      </c>
      <c r="B38" s="41"/>
      <c r="E38" s="44"/>
    </row>
    <row r="39" spans="1:5" x14ac:dyDescent="0.2">
      <c r="A39" s="56" t="s">
        <v>111</v>
      </c>
      <c r="B39" s="41">
        <v>9781292370644</v>
      </c>
      <c r="C39" s="53">
        <v>29.99</v>
      </c>
      <c r="D39" s="53">
        <v>24.99</v>
      </c>
      <c r="E39" s="44">
        <v>22</v>
      </c>
    </row>
    <row r="40" spans="1:5" x14ac:dyDescent="0.2">
      <c r="A40" s="49"/>
      <c r="B40" s="41"/>
      <c r="E40" s="44"/>
    </row>
    <row r="41" spans="1:5" x14ac:dyDescent="0.2">
      <c r="A41" s="49" t="s">
        <v>130</v>
      </c>
      <c r="B41" s="41"/>
      <c r="E41" s="44"/>
    </row>
    <row r="42" spans="1:5" x14ac:dyDescent="0.2">
      <c r="A42" s="56" t="s">
        <v>115</v>
      </c>
      <c r="B42" s="41">
        <v>9781292370651</v>
      </c>
      <c r="C42" s="53">
        <v>114.99</v>
      </c>
      <c r="D42" s="53">
        <v>96.99</v>
      </c>
      <c r="E42" s="44">
        <v>85</v>
      </c>
    </row>
    <row r="43" spans="1:5" x14ac:dyDescent="0.2">
      <c r="A43" s="49"/>
      <c r="B43" s="41"/>
      <c r="E43" s="44"/>
    </row>
    <row r="44" spans="1:5" x14ac:dyDescent="0.2">
      <c r="A44" s="50" t="s">
        <v>126</v>
      </c>
      <c r="B44" s="41"/>
      <c r="E44" s="44"/>
    </row>
    <row r="45" spans="1:5" x14ac:dyDescent="0.2">
      <c r="A45" s="49" t="s">
        <v>125</v>
      </c>
      <c r="B45" s="41"/>
      <c r="E45" s="44"/>
    </row>
    <row r="46" spans="1:5" x14ac:dyDescent="0.2">
      <c r="A46" s="56" t="s">
        <v>111</v>
      </c>
      <c r="B46" s="41">
        <v>9781292370620</v>
      </c>
      <c r="C46" s="53">
        <v>22.99</v>
      </c>
      <c r="D46" s="53">
        <v>19.989999999999998</v>
      </c>
      <c r="E46" s="44">
        <v>17</v>
      </c>
    </row>
    <row r="47" spans="1:5" x14ac:dyDescent="0.2">
      <c r="A47" s="49"/>
      <c r="B47" s="41"/>
      <c r="E47" s="44"/>
    </row>
    <row r="48" spans="1:5" x14ac:dyDescent="0.2">
      <c r="A48" s="49" t="s">
        <v>127</v>
      </c>
      <c r="B48" s="41"/>
      <c r="E48" s="44"/>
    </row>
    <row r="49" spans="1:5" x14ac:dyDescent="0.2">
      <c r="A49" s="56" t="s">
        <v>115</v>
      </c>
      <c r="B49" s="41">
        <v>9781292370637</v>
      </c>
      <c r="C49" s="53">
        <v>149.99</v>
      </c>
      <c r="D49" s="53">
        <v>126.99</v>
      </c>
      <c r="E49" s="44">
        <v>111</v>
      </c>
    </row>
    <row r="50" spans="1:5" x14ac:dyDescent="0.2">
      <c r="A50" s="49"/>
      <c r="B50" s="41"/>
      <c r="E50" s="44"/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8C03581E7AD842AFA7896DCC22BED2" ma:contentTypeVersion="19" ma:contentTypeDescription="Create a new document." ma:contentTypeScope="" ma:versionID="793ce010fd5398a72028442d4793712a">
  <xsd:schema xmlns:xsd="http://www.w3.org/2001/XMLSchema" xmlns:xs="http://www.w3.org/2001/XMLSchema" xmlns:p="http://schemas.microsoft.com/office/2006/metadata/properties" xmlns:ns2="4a48734c-7db6-4046-a3d0-88e88b8b6730" xmlns:ns3="2b4ad9f3-afa9-4516-975e-807973ed019e" targetNamespace="http://schemas.microsoft.com/office/2006/metadata/properties" ma:root="true" ma:fieldsID="21c483ebb6999513a213bf8c54cd93ae" ns2:_="" ns3:_="">
    <xsd:import namespace="4a48734c-7db6-4046-a3d0-88e88b8b6730"/>
    <xsd:import namespace="2b4ad9f3-afa9-4516-975e-807973ed01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8734c-7db6-4046-a3d0-88e88b8b6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ad9f3-afa9-4516-975e-807973ed01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1e5e29-b491-414c-a2a8-aea200f88199}" ma:internalName="TaxCatchAll" ma:showField="CatchAllData" ma:web="2b4ad9f3-afa9-4516-975e-807973ed01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48734c-7db6-4046-a3d0-88e88b8b6730">
      <Terms xmlns="http://schemas.microsoft.com/office/infopath/2007/PartnerControls"/>
    </lcf76f155ced4ddcb4097134ff3c332f>
    <TaxCatchAll xmlns="2b4ad9f3-afa9-4516-975e-807973ed019e" xsi:nil="true"/>
    <_Flow_SignoffStatus xmlns="4a48734c-7db6-4046-a3d0-88e88b8b6730" xsi:nil="true"/>
    <SharedWithUsers xmlns="2b4ad9f3-afa9-4516-975e-807973ed019e">
      <UserInfo>
        <DisplayName>Ilaria Parodi</DisplayName>
        <AccountId>1857</AccountId>
        <AccountType/>
      </UserInfo>
      <UserInfo>
        <DisplayName>Suzie Williams</DisplayName>
        <AccountId>22</AccountId>
        <AccountType/>
      </UserInfo>
      <UserInfo>
        <DisplayName>Gulam Choudhury</DisplayName>
        <AccountId>3246</AccountId>
        <AccountType/>
      </UserInfo>
      <UserInfo>
        <DisplayName>Kevin Hiatt</DisplayName>
        <AccountId>45</AccountId>
        <AccountType/>
      </UserInfo>
      <UserInfo>
        <DisplayName>Lisa Evans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D2044C0-DCD2-48FA-A164-8A20A0072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48734c-7db6-4046-a3d0-88e88b8b6730"/>
    <ds:schemaRef ds:uri="2b4ad9f3-afa9-4516-975e-807973ed01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EFBD69-232F-468C-9D72-B0B2EC1AB0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EFC805-8CFA-47E7-B7B1-54B075F760BD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4a48734c-7db6-4046-a3d0-88e88b8b6730"/>
    <ds:schemaRef ds:uri="http://schemas.openxmlformats.org/package/2006/metadata/core-properties"/>
    <ds:schemaRef ds:uri="2b4ad9f3-afa9-4516-975e-807973ed019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Master List</vt:lpstr>
      <vt:lpstr>TRIAL MASTER</vt:lpstr>
      <vt:lpstr>PYP Readers &amp; Companions old</vt:lpstr>
      <vt:lpstr>PYP Readers &amp; Companions</vt:lpstr>
      <vt:lpstr>MYP Maths old</vt:lpstr>
      <vt:lpstr>MYP Maths</vt:lpstr>
      <vt:lpstr>IB Diploma old</vt:lpstr>
      <vt:lpstr>IB Diploma</vt:lpstr>
      <vt:lpstr>Power Starters old</vt:lpstr>
      <vt:lpstr>Power Starters</vt:lpstr>
      <vt:lpstr>Free Trials old</vt:lpstr>
      <vt:lpstr>Free Trials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Barlow, Kristian</dc:creator>
  <cp:keywords/>
  <dc:description/>
  <cp:lastModifiedBy>Jemima Palfreyman-Rose</cp:lastModifiedBy>
  <cp:revision/>
  <dcterms:created xsi:type="dcterms:W3CDTF">2020-02-10T15:23:40Z</dcterms:created>
  <dcterms:modified xsi:type="dcterms:W3CDTF">2023-08-21T10:39:06Z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0x010100A18C03581E7AD842AFA7896DCC22BED2</vt:lpwstr>
  </property>
  <property fmtid="{D5CDD505-2E9C-101B-9397-08002B2CF9AE}" pid="3" name="MediaServiceImageTags">
    <vt:lpwstr/>
  </property>
</Properties>
</file>